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pecifi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D64" i="1"/>
  <c r="E64" i="1"/>
  <c r="F64" i="1"/>
  <c r="G64" i="1"/>
  <c r="H64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4" i="1"/>
  <c r="I54" i="1" l="1"/>
  <c r="I55" i="1"/>
  <c r="I56" i="1"/>
  <c r="I57" i="1"/>
  <c r="I58" i="1"/>
  <c r="I59" i="1"/>
  <c r="I60" i="1"/>
  <c r="I61" i="1"/>
  <c r="I62" i="1"/>
  <c r="I63" i="1"/>
  <c r="I2" i="1" l="1"/>
  <c r="I3" i="1"/>
  <c r="I64" i="1" l="1"/>
</calcChain>
</file>

<file path=xl/sharedStrings.xml><?xml version="1.0" encoding="utf-8"?>
<sst xmlns="http://schemas.openxmlformats.org/spreadsheetml/2006/main" count="261" uniqueCount="105">
  <si>
    <t>S</t>
  </si>
  <si>
    <t>M</t>
  </si>
  <si>
    <t>L</t>
  </si>
  <si>
    <t>XL</t>
  </si>
  <si>
    <t>XXL</t>
  </si>
  <si>
    <t>WS</t>
  </si>
  <si>
    <t>BERMUDA -  RED</t>
  </si>
  <si>
    <t>BERMUDA -  NAVY</t>
  </si>
  <si>
    <t>PCPS500752</t>
  </si>
  <si>
    <t>PCPS500785</t>
  </si>
  <si>
    <t>POLO -  WHITE</t>
  </si>
  <si>
    <t>POLO -  RED</t>
  </si>
  <si>
    <t>POLO -  NAVY</t>
  </si>
  <si>
    <t>POLO -  GREY</t>
  </si>
  <si>
    <t>POLO -  BLACK</t>
  </si>
  <si>
    <t>PIPS530601</t>
  </si>
  <si>
    <t>PIPS530652</t>
  </si>
  <si>
    <t>PIPS530685</t>
  </si>
  <si>
    <t>PIPS530694</t>
  </si>
  <si>
    <t>PIPS530699</t>
  </si>
  <si>
    <t>PIPS531101</t>
  </si>
  <si>
    <t>PIPS531152</t>
  </si>
  <si>
    <t>PIPS531185</t>
  </si>
  <si>
    <t>PIPS531194</t>
  </si>
  <si>
    <t>PIPS531199</t>
  </si>
  <si>
    <t>PIPS531401</t>
  </si>
  <si>
    <t>PIPS531485</t>
  </si>
  <si>
    <t>PIPS531499</t>
  </si>
  <si>
    <t>PIPS531985</t>
  </si>
  <si>
    <t>PIPS531999</t>
  </si>
  <si>
    <t>T-SHIRT -  WHITE</t>
  </si>
  <si>
    <t>T-SHIRT -  NAVY</t>
  </si>
  <si>
    <t>T-SHIRT -  GREY</t>
  </si>
  <si>
    <t>T-SHIRT -  BLACK</t>
  </si>
  <si>
    <t>TIPS550301</t>
  </si>
  <si>
    <t>T-SHIRT -  RED</t>
  </si>
  <si>
    <t>TIPS550399</t>
  </si>
  <si>
    <t>TIPS551401</t>
  </si>
  <si>
    <t>TIPS551499</t>
  </si>
  <si>
    <t>TIPS552699</t>
  </si>
  <si>
    <t>TIPS552901</t>
  </si>
  <si>
    <t>TIPS552952</t>
  </si>
  <si>
    <t>TIPS552985</t>
  </si>
  <si>
    <t>TIPS552994</t>
  </si>
  <si>
    <t>TIPS552999</t>
  </si>
  <si>
    <t>RTL</t>
  </si>
  <si>
    <t>PFPS510001</t>
  </si>
  <si>
    <t>PFPS510052</t>
  </si>
  <si>
    <t>PFPS510085</t>
  </si>
  <si>
    <t>PFPS510094</t>
  </si>
  <si>
    <t>PFPS510099</t>
  </si>
  <si>
    <t>PFPS510101</t>
  </si>
  <si>
    <t>PFPS510152</t>
  </si>
  <si>
    <t>PFPS510185</t>
  </si>
  <si>
    <t>PFPS510194</t>
  </si>
  <si>
    <t>PFPS510199</t>
  </si>
  <si>
    <t>PFPS510201</t>
  </si>
  <si>
    <t>PFPS510252</t>
  </si>
  <si>
    <t>PFPS510285</t>
  </si>
  <si>
    <t>PFPS510452</t>
  </si>
  <si>
    <t>PFPS510485</t>
  </si>
  <si>
    <t>PFPS510494</t>
  </si>
  <si>
    <t>PFPS510499</t>
  </si>
  <si>
    <t>PFPS511152</t>
  </si>
  <si>
    <t>PFPS511185</t>
  </si>
  <si>
    <t>PFPS511194</t>
  </si>
  <si>
    <t>PFPS511199</t>
  </si>
  <si>
    <t>FIPSC522194</t>
  </si>
  <si>
    <t>FIPSC522385</t>
  </si>
  <si>
    <t>FIPSC522885</t>
  </si>
  <si>
    <t>FIPSC522894</t>
  </si>
  <si>
    <t>FIPSC522932</t>
  </si>
  <si>
    <t>FIPSC522985</t>
  </si>
  <si>
    <t>FIPSG524052</t>
  </si>
  <si>
    <t>FIPSG524085</t>
  </si>
  <si>
    <t>FIPSG524485</t>
  </si>
  <si>
    <t>FIPSG524499</t>
  </si>
  <si>
    <t>FIPSG525101</t>
  </si>
  <si>
    <t>FIPSG525132</t>
  </si>
  <si>
    <t>FIPSG525185</t>
  </si>
  <si>
    <t>FIPSG525301</t>
  </si>
  <si>
    <t>LONG PANT FLEECE -  WHITE</t>
  </si>
  <si>
    <t>LONG PANT FLEECE -  RED</t>
  </si>
  <si>
    <t>LONG PANT FLEECE -  NAVY</t>
  </si>
  <si>
    <t>LONG PANT FLEECE -  GREY</t>
  </si>
  <si>
    <t>LONG PANT FLEECE -  BLACK</t>
  </si>
  <si>
    <t>SWEATSHIRT HOODY -  NAVY</t>
  </si>
  <si>
    <t>SWEATSHIRT HOODY -  GREY</t>
  </si>
  <si>
    <t>SWEATSHIRT HOODY -  GREEN</t>
  </si>
  <si>
    <t>SWEATSHIRT ROUNDNECK -  WHITE</t>
  </si>
  <si>
    <t>SWEATSHIRT ROUNDNECK -  RED</t>
  </si>
  <si>
    <t>SWEATSHIRT ROUNDNECK -  NAVY</t>
  </si>
  <si>
    <t>SWEATSHIRT ROUNDNECK -  BLACK</t>
  </si>
  <si>
    <t>SWEATSHIRT ROUNDNECK -  GREEN</t>
  </si>
  <si>
    <t>MADE IN</t>
  </si>
  <si>
    <t>BD</t>
  </si>
  <si>
    <t>COMPOSITION</t>
  </si>
  <si>
    <t>86%CO 14%PL</t>
  </si>
  <si>
    <t>90%CO 10%VIS</t>
  </si>
  <si>
    <t>86%CO 14%POL</t>
  </si>
  <si>
    <t>100%COTONE</t>
  </si>
  <si>
    <t>picture</t>
  </si>
  <si>
    <t>style</t>
  </si>
  <si>
    <t>description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</si>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</sst>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7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left" vertical="top"/>
    </xf>
    <xf numFmtId="49" fontId="4" fillId="3" borderId="2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left" vertical="top"/>
    </xf>
    <xf numFmtId="49" fontId="6" fillId="0" borderId="2" xfId="0" applyNumberFormat="1" applyFont="1" applyBorder="1" applyAlignment="1">
      <alignment horizontal="left" vertical="top"/>
    </xf>
    <xf numFmtId="1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44" fontId="5" fillId="3" borderId="2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top"/>
    </xf>
    <xf numFmtId="44" fontId="6" fillId="0" borderId="2" xfId="1" applyFont="1" applyBorder="1" applyAlignment="1">
      <alignment horizontal="right" vertical="top"/>
    </xf>
    <xf numFmtId="44" fontId="6" fillId="0" borderId="1" xfId="1" applyFont="1" applyBorder="1" applyAlignment="1">
      <alignment horizontal="right" vertical="top"/>
    </xf>
    <xf numFmtId="44" fontId="6" fillId="0" borderId="1" xfId="1" applyFont="1" applyBorder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top"/>
    </xf>
    <xf numFmtId="0" fontId="6" fillId="4" borderId="0" xfId="0" applyFont="1" applyFill="1"/>
    <xf numFmtId="0" fontId="6" fillId="0" borderId="0" xfId="0" applyFont="1"/>
    <xf numFmtId="0" fontId="5" fillId="4" borderId="0" xfId="0" applyFont="1" applyFill="1"/>
    <xf numFmtId="44" fontId="6" fillId="0" borderId="0" xfId="1" applyFont="1"/>
    <xf numFmtId="0" fontId="3" fillId="3" borderId="2" xfId="0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4" fontId="6" fillId="3" borderId="2" xfId="1" applyFont="1" applyFill="1" applyBorder="1" applyAlignment="1">
      <alignment horizontal="right" vertical="top"/>
    </xf>
  </cellXfs>
  <cellStyles count="6">
    <cellStyle name="Currency" xfId="1" builtinId="4"/>
    <cellStyle name="Normal" xfId="0" builtinId="0"/>
    <cellStyle name="Normale 2" xfId="2"/>
    <cellStyle name="Valuta 2" xfId="3"/>
    <cellStyle name="Valuta 3" xfId="4"/>
    <cellStyle name="Valut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</xdr:row>
      <xdr:rowOff>25400</xdr:rowOff>
    </xdr:from>
    <xdr:to>
      <xdr:col>0</xdr:col>
      <xdr:colOff>1003300</xdr:colOff>
      <xdr:row>1</xdr:row>
      <xdr:rowOff>1003300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4BBDC38B-5584-681A-6DFC-40E391C7B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01269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</xdr:row>
      <xdr:rowOff>25400</xdr:rowOff>
    </xdr:from>
    <xdr:to>
      <xdr:col>0</xdr:col>
      <xdr:colOff>1003300</xdr:colOff>
      <xdr:row>2</xdr:row>
      <xdr:rowOff>1003300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B4A2A775-8B07-1710-02DC-49D79C756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14604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38</xdr:row>
      <xdr:rowOff>50800</xdr:rowOff>
    </xdr:from>
    <xdr:to>
      <xdr:col>0</xdr:col>
      <xdr:colOff>1003300</xdr:colOff>
      <xdr:row>38</xdr:row>
      <xdr:rowOff>1206352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9B5381D8-AD21-8658-0934-72A7E3460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251075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39</xdr:row>
      <xdr:rowOff>50800</xdr:rowOff>
    </xdr:from>
    <xdr:to>
      <xdr:col>0</xdr:col>
      <xdr:colOff>1003300</xdr:colOff>
      <xdr:row>39</xdr:row>
      <xdr:rowOff>1206352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37E5B401-34FB-4E68-15A7-7A0E68011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264410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40</xdr:row>
      <xdr:rowOff>50800</xdr:rowOff>
    </xdr:from>
    <xdr:to>
      <xdr:col>0</xdr:col>
      <xdr:colOff>1003300</xdr:colOff>
      <xdr:row>40</xdr:row>
      <xdr:rowOff>1206352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7C71A07E-84FF-CB8C-9BB3-87CA7818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277745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41</xdr:row>
      <xdr:rowOff>50800</xdr:rowOff>
    </xdr:from>
    <xdr:to>
      <xdr:col>0</xdr:col>
      <xdr:colOff>1003300</xdr:colOff>
      <xdr:row>41</xdr:row>
      <xdr:rowOff>1206352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25E0A67E-72EF-706A-8AE7-9BF1831DD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291080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42</xdr:row>
      <xdr:rowOff>50800</xdr:rowOff>
    </xdr:from>
    <xdr:to>
      <xdr:col>0</xdr:col>
      <xdr:colOff>1003300</xdr:colOff>
      <xdr:row>42</xdr:row>
      <xdr:rowOff>1206352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B47443DC-5E8C-D059-81C7-5161C0BD3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304415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43</xdr:row>
      <xdr:rowOff>50800</xdr:rowOff>
    </xdr:from>
    <xdr:to>
      <xdr:col>0</xdr:col>
      <xdr:colOff>1003300</xdr:colOff>
      <xdr:row>43</xdr:row>
      <xdr:rowOff>1206352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EDE43511-0936-A65C-65DB-DCCD3A8AF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517775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44</xdr:row>
      <xdr:rowOff>50800</xdr:rowOff>
    </xdr:from>
    <xdr:to>
      <xdr:col>0</xdr:col>
      <xdr:colOff>1003300</xdr:colOff>
      <xdr:row>44</xdr:row>
      <xdr:rowOff>1206352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6492B31F-325A-38C6-D760-C6AB0AD25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531110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45</xdr:row>
      <xdr:rowOff>50800</xdr:rowOff>
    </xdr:from>
    <xdr:to>
      <xdr:col>0</xdr:col>
      <xdr:colOff>1003300</xdr:colOff>
      <xdr:row>45</xdr:row>
      <xdr:rowOff>1206352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F7BC21FB-B8C3-DED8-988E-A1FE386FE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544445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46</xdr:row>
      <xdr:rowOff>50800</xdr:rowOff>
    </xdr:from>
    <xdr:to>
      <xdr:col>0</xdr:col>
      <xdr:colOff>1003300</xdr:colOff>
      <xdr:row>46</xdr:row>
      <xdr:rowOff>1206352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F72383F3-DC4C-39AC-009B-D81AC77C3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557780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47</xdr:row>
      <xdr:rowOff>50800</xdr:rowOff>
    </xdr:from>
    <xdr:to>
      <xdr:col>0</xdr:col>
      <xdr:colOff>1003300</xdr:colOff>
      <xdr:row>47</xdr:row>
      <xdr:rowOff>1206352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06CFECF7-7F54-4A0A-67A9-273014A84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571115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48</xdr:row>
      <xdr:rowOff>50800</xdr:rowOff>
    </xdr:from>
    <xdr:to>
      <xdr:col>0</xdr:col>
      <xdr:colOff>1003300</xdr:colOff>
      <xdr:row>48</xdr:row>
      <xdr:rowOff>1206352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874A5BC8-8200-7091-D760-FDC60D33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717800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49</xdr:row>
      <xdr:rowOff>50800</xdr:rowOff>
    </xdr:from>
    <xdr:to>
      <xdr:col>0</xdr:col>
      <xdr:colOff>1003300</xdr:colOff>
      <xdr:row>49</xdr:row>
      <xdr:rowOff>1206352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5CB0E878-F51E-6A16-335D-4E4E7051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744470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50</xdr:row>
      <xdr:rowOff>50800</xdr:rowOff>
    </xdr:from>
    <xdr:to>
      <xdr:col>0</xdr:col>
      <xdr:colOff>1003300</xdr:colOff>
      <xdr:row>50</xdr:row>
      <xdr:rowOff>1206352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AFA80F5B-2316-AF17-E145-56F4011E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771140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51</xdr:row>
      <xdr:rowOff>50800</xdr:rowOff>
    </xdr:from>
    <xdr:to>
      <xdr:col>0</xdr:col>
      <xdr:colOff>1003300</xdr:colOff>
      <xdr:row>51</xdr:row>
      <xdr:rowOff>1206352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439C3E77-116F-AD25-8D7E-4BBC5F3B6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077845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52</xdr:row>
      <xdr:rowOff>50800</xdr:rowOff>
    </xdr:from>
    <xdr:to>
      <xdr:col>0</xdr:col>
      <xdr:colOff>1003300</xdr:colOff>
      <xdr:row>52</xdr:row>
      <xdr:rowOff>1206352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20BFE4B3-9CF7-C62A-7CE2-CD9FFEF6B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10451500"/>
          <a:ext cx="977900" cy="115555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53</xdr:row>
      <xdr:rowOff>63500</xdr:rowOff>
    </xdr:from>
    <xdr:to>
      <xdr:col>0</xdr:col>
      <xdr:colOff>1003300</xdr:colOff>
      <xdr:row>53</xdr:row>
      <xdr:rowOff>1126151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61CD890D-BA70-1CF8-517A-A14816E1C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30885800"/>
          <a:ext cx="977900" cy="106265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54</xdr:row>
      <xdr:rowOff>63500</xdr:rowOff>
    </xdr:from>
    <xdr:to>
      <xdr:col>0</xdr:col>
      <xdr:colOff>1003300</xdr:colOff>
      <xdr:row>54</xdr:row>
      <xdr:rowOff>1126151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09A82591-6294-E9E6-8373-5700ABD59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36219800"/>
          <a:ext cx="977900" cy="106265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55</xdr:row>
      <xdr:rowOff>63500</xdr:rowOff>
    </xdr:from>
    <xdr:to>
      <xdr:col>0</xdr:col>
      <xdr:colOff>1003300</xdr:colOff>
      <xdr:row>55</xdr:row>
      <xdr:rowOff>1126151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27A3649F-62F2-4477-2381-2C82C7AB3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96227300"/>
          <a:ext cx="977900" cy="106265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56</xdr:row>
      <xdr:rowOff>63500</xdr:rowOff>
    </xdr:from>
    <xdr:to>
      <xdr:col>0</xdr:col>
      <xdr:colOff>1003300</xdr:colOff>
      <xdr:row>56</xdr:row>
      <xdr:rowOff>1126151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7CF4029E-0BD8-4E51-8D5A-397FC0411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01561300"/>
          <a:ext cx="977900" cy="106265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57</xdr:row>
      <xdr:rowOff>63500</xdr:rowOff>
    </xdr:from>
    <xdr:to>
      <xdr:col>0</xdr:col>
      <xdr:colOff>1003300</xdr:colOff>
      <xdr:row>57</xdr:row>
      <xdr:rowOff>1126151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90F4CA7A-5557-6820-A212-1CCD9DFE8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83476300"/>
          <a:ext cx="977900" cy="1062651"/>
        </a:xfrm>
        <a:prstGeom prst="rect">
          <a:avLst/>
        </a:prstGeom>
      </xdr:spPr>
    </xdr:pic>
    <xdr:clientData/>
  </xdr:twoCellAnchor>
  <xdr:twoCellAnchor editAs="oneCell">
    <xdr:from>
      <xdr:col>0</xdr:col>
      <xdr:colOff>234167</xdr:colOff>
      <xdr:row>59</xdr:row>
      <xdr:rowOff>63500</xdr:rowOff>
    </xdr:from>
    <xdr:to>
      <xdr:col>0</xdr:col>
      <xdr:colOff>1212067</xdr:colOff>
      <xdr:row>59</xdr:row>
      <xdr:rowOff>1126151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030CCA66-A7D9-03BD-51B3-7C0BF817B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67" y="551678432"/>
          <a:ext cx="977900" cy="1062651"/>
        </a:xfrm>
        <a:prstGeom prst="rect">
          <a:avLst/>
        </a:prstGeom>
      </xdr:spPr>
    </xdr:pic>
    <xdr:clientData/>
  </xdr:twoCellAnchor>
  <xdr:twoCellAnchor editAs="oneCell">
    <xdr:from>
      <xdr:col>0</xdr:col>
      <xdr:colOff>208072</xdr:colOff>
      <xdr:row>60</xdr:row>
      <xdr:rowOff>115692</xdr:rowOff>
    </xdr:from>
    <xdr:to>
      <xdr:col>0</xdr:col>
      <xdr:colOff>1185972</xdr:colOff>
      <xdr:row>60</xdr:row>
      <xdr:rowOff>1178343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5C41DB94-312D-EB02-8270-CB2CE4C6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72" y="553061514"/>
          <a:ext cx="977900" cy="1062651"/>
        </a:xfrm>
        <a:prstGeom prst="rect">
          <a:avLst/>
        </a:prstGeom>
      </xdr:spPr>
    </xdr:pic>
    <xdr:clientData/>
  </xdr:twoCellAnchor>
  <xdr:twoCellAnchor editAs="oneCell">
    <xdr:from>
      <xdr:col>0</xdr:col>
      <xdr:colOff>273311</xdr:colOff>
      <xdr:row>61</xdr:row>
      <xdr:rowOff>37404</xdr:rowOff>
    </xdr:from>
    <xdr:to>
      <xdr:col>0</xdr:col>
      <xdr:colOff>1251211</xdr:colOff>
      <xdr:row>61</xdr:row>
      <xdr:rowOff>1100055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0DD9E001-EF63-68C3-63DE-C030EF20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11" y="554314116"/>
          <a:ext cx="977900" cy="1062651"/>
        </a:xfrm>
        <a:prstGeom prst="rect">
          <a:avLst/>
        </a:prstGeom>
      </xdr:spPr>
    </xdr:pic>
    <xdr:clientData/>
  </xdr:twoCellAnchor>
  <xdr:twoCellAnchor editAs="oneCell">
    <xdr:from>
      <xdr:col>0</xdr:col>
      <xdr:colOff>273311</xdr:colOff>
      <xdr:row>62</xdr:row>
      <xdr:rowOff>63500</xdr:rowOff>
    </xdr:from>
    <xdr:to>
      <xdr:col>0</xdr:col>
      <xdr:colOff>1251211</xdr:colOff>
      <xdr:row>62</xdr:row>
      <xdr:rowOff>1125485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88DEFC98-2500-24E1-1155-F649D8565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11" y="557001993"/>
          <a:ext cx="977900" cy="1061985"/>
        </a:xfrm>
        <a:prstGeom prst="rect">
          <a:avLst/>
        </a:prstGeom>
      </xdr:spPr>
    </xdr:pic>
    <xdr:clientData/>
  </xdr:twoCellAnchor>
  <xdr:twoCellAnchor editAs="oneCell">
    <xdr:from>
      <xdr:col>0</xdr:col>
      <xdr:colOff>156575</xdr:colOff>
      <xdr:row>3</xdr:row>
      <xdr:rowOff>39144</xdr:rowOff>
    </xdr:from>
    <xdr:to>
      <xdr:col>0</xdr:col>
      <xdr:colOff>1078714</xdr:colOff>
      <xdr:row>4</xdr:row>
      <xdr:rowOff>2936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1AB4D0D-5175-4F86-B677-51540BEE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5" y="79279315"/>
          <a:ext cx="922139" cy="1294682"/>
        </a:xfrm>
        <a:prstGeom prst="rect">
          <a:avLst/>
        </a:prstGeom>
      </xdr:spPr>
    </xdr:pic>
    <xdr:clientData/>
  </xdr:twoCellAnchor>
  <xdr:twoCellAnchor editAs="oneCell">
    <xdr:from>
      <xdr:col>0</xdr:col>
      <xdr:colOff>169623</xdr:colOff>
      <xdr:row>4</xdr:row>
      <xdr:rowOff>13048</xdr:rowOff>
    </xdr:from>
    <xdr:to>
      <xdr:col>0</xdr:col>
      <xdr:colOff>1082978</xdr:colOff>
      <xdr:row>4</xdr:row>
      <xdr:rowOff>1295396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41F92A88-588B-486C-85A8-05A26D84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3" y="80584110"/>
          <a:ext cx="913355" cy="1282348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5</xdr:row>
      <xdr:rowOff>26097</xdr:rowOff>
    </xdr:from>
    <xdr:to>
      <xdr:col>0</xdr:col>
      <xdr:colOff>1125062</xdr:colOff>
      <xdr:row>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FD51BCD7-0206-4E9E-82ED-BC8F289C2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81928049"/>
          <a:ext cx="929342" cy="1304794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208767</xdr:colOff>
      <xdr:row>6</xdr:row>
      <xdr:rowOff>13048</xdr:rowOff>
    </xdr:from>
    <xdr:to>
      <xdr:col>0</xdr:col>
      <xdr:colOff>1147403</xdr:colOff>
      <xdr:row>7</xdr:row>
      <xdr:rowOff>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2CD450C2-B13B-46BC-9435-DC2BB110A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67" y="83245890"/>
          <a:ext cx="938636" cy="1317843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7</xdr:row>
      <xdr:rowOff>26097</xdr:rowOff>
    </xdr:from>
    <xdr:to>
      <xdr:col>0</xdr:col>
      <xdr:colOff>1122123</xdr:colOff>
      <xdr:row>7</xdr:row>
      <xdr:rowOff>1290127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8C99BAFB-9617-4D0C-9D90-A6C2D8DE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84589830"/>
          <a:ext cx="900308" cy="126403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8</xdr:row>
      <xdr:rowOff>39144</xdr:rowOff>
    </xdr:from>
    <xdr:to>
      <xdr:col>0</xdr:col>
      <xdr:colOff>1106476</xdr:colOff>
      <xdr:row>8</xdr:row>
      <xdr:rowOff>1317843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39D161DD-BB96-43BA-9C5E-09196D28B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85933767"/>
          <a:ext cx="910756" cy="1278699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182671</xdr:colOff>
      <xdr:row>9</xdr:row>
      <xdr:rowOff>52191</xdr:rowOff>
    </xdr:from>
    <xdr:to>
      <xdr:col>0</xdr:col>
      <xdr:colOff>1093427</xdr:colOff>
      <xdr:row>10</xdr:row>
      <xdr:rowOff>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C9FCD7CF-1A5F-4763-BFB0-48C6B3A9F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1" y="87277705"/>
          <a:ext cx="910756" cy="127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156576</xdr:colOff>
      <xdr:row>10</xdr:row>
      <xdr:rowOff>13048</xdr:rowOff>
    </xdr:from>
    <xdr:to>
      <xdr:col>0</xdr:col>
      <xdr:colOff>1095212</xdr:colOff>
      <xdr:row>11</xdr:row>
      <xdr:rowOff>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C3DCB16A-E393-44BB-8F73-161AE01C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6" y="88569452"/>
          <a:ext cx="938636" cy="1317843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11</xdr:row>
      <xdr:rowOff>26096</xdr:rowOff>
    </xdr:from>
    <xdr:to>
      <xdr:col>0</xdr:col>
      <xdr:colOff>1030788</xdr:colOff>
      <xdr:row>11</xdr:row>
      <xdr:rowOff>1308447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544C8F01-02A6-4134-9551-24B7B7A8A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89913391"/>
          <a:ext cx="913357" cy="1282351"/>
        </a:xfrm>
        <a:prstGeom prst="rect">
          <a:avLst/>
        </a:prstGeom>
      </xdr:spPr>
    </xdr:pic>
    <xdr:clientData/>
  </xdr:twoCellAnchor>
  <xdr:twoCellAnchor editAs="oneCell">
    <xdr:from>
      <xdr:col>0</xdr:col>
      <xdr:colOff>169624</xdr:colOff>
      <xdr:row>12</xdr:row>
      <xdr:rowOff>26097</xdr:rowOff>
    </xdr:from>
    <xdr:to>
      <xdr:col>0</xdr:col>
      <xdr:colOff>1098966</xdr:colOff>
      <xdr:row>12</xdr:row>
      <xdr:rowOff>1330890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5C37E866-FACD-4A26-A9B1-DEC5CAEAB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4" y="91244282"/>
          <a:ext cx="929342" cy="1304793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13</xdr:row>
      <xdr:rowOff>13048</xdr:rowOff>
    </xdr:from>
    <xdr:to>
      <xdr:col>0</xdr:col>
      <xdr:colOff>1151157</xdr:colOff>
      <xdr:row>13</xdr:row>
      <xdr:rowOff>1317843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219120C4-ED2B-4CB0-8C2E-F9BD0E3D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92562123"/>
          <a:ext cx="929342" cy="1304795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182672</xdr:colOff>
      <xdr:row>14</xdr:row>
      <xdr:rowOff>39145</xdr:rowOff>
    </xdr:from>
    <xdr:to>
      <xdr:col>0</xdr:col>
      <xdr:colOff>1093427</xdr:colOff>
      <xdr:row>14</xdr:row>
      <xdr:rowOff>1317843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40AD3A94-4299-486E-9B92-1EBB094BB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2" y="93919111"/>
          <a:ext cx="910755" cy="1278698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15</xdr:row>
      <xdr:rowOff>13048</xdr:rowOff>
    </xdr:from>
    <xdr:to>
      <xdr:col>0</xdr:col>
      <xdr:colOff>1135171</xdr:colOff>
      <xdr:row>15</xdr:row>
      <xdr:rowOff>1295398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87708BC1-185D-41BD-9CC2-CC606CCAC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95223904"/>
          <a:ext cx="913356" cy="1282350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16</xdr:row>
      <xdr:rowOff>13047</xdr:rowOff>
    </xdr:from>
    <xdr:to>
      <xdr:col>0</xdr:col>
      <xdr:colOff>1160451</xdr:colOff>
      <xdr:row>17</xdr:row>
      <xdr:rowOff>-1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5A1A558-E5F4-4A7D-A721-099BFD5E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104540136"/>
          <a:ext cx="938636" cy="1317843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17</xdr:row>
      <xdr:rowOff>26096</xdr:rowOff>
    </xdr:from>
    <xdr:to>
      <xdr:col>0</xdr:col>
      <xdr:colOff>1148219</xdr:colOff>
      <xdr:row>17</xdr:row>
      <xdr:rowOff>1326766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C3D7E556-F7AE-44BE-80A1-B5AE177A4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105884075"/>
          <a:ext cx="926404" cy="1300670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18</xdr:row>
      <xdr:rowOff>13049</xdr:rowOff>
    </xdr:from>
    <xdr:to>
      <xdr:col>0</xdr:col>
      <xdr:colOff>1141864</xdr:colOff>
      <xdr:row>18</xdr:row>
      <xdr:rowOff>1304795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F431EDE2-FB3A-4544-A665-5551E2B55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107201919"/>
          <a:ext cx="920049" cy="1291746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208767</xdr:colOff>
      <xdr:row>19</xdr:row>
      <xdr:rowOff>13048</xdr:rowOff>
    </xdr:from>
    <xdr:to>
      <xdr:col>0</xdr:col>
      <xdr:colOff>1138109</xdr:colOff>
      <xdr:row>19</xdr:row>
      <xdr:rowOff>1317843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43897E61-B6B9-4C5B-8479-7B3CAA195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67" y="108532808"/>
          <a:ext cx="929342" cy="1304795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20</xdr:row>
      <xdr:rowOff>13048</xdr:rowOff>
    </xdr:from>
    <xdr:to>
      <xdr:col>0</xdr:col>
      <xdr:colOff>1160451</xdr:colOff>
      <xdr:row>21</xdr:row>
      <xdr:rowOff>1</xdr:rowOff>
    </xdr:to>
    <xdr:pic>
      <xdr:nvPicPr>
        <xdr:cNvPr id="480" name="Immagine 479">
          <a:extLst>
            <a:ext uri="{FF2B5EF4-FFF2-40B4-BE49-F238E27FC236}">
              <a16:creationId xmlns:a16="http://schemas.microsoft.com/office/drawing/2014/main" xmlns="" id="{D9229292-F647-4F76-A582-15C622845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151121301"/>
          <a:ext cx="938636" cy="1317843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21</xdr:row>
      <xdr:rowOff>26097</xdr:rowOff>
    </xdr:from>
    <xdr:to>
      <xdr:col>0</xdr:col>
      <xdr:colOff>1141864</xdr:colOff>
      <xdr:row>21</xdr:row>
      <xdr:rowOff>1317843</xdr:rowOff>
    </xdr:to>
    <xdr:pic>
      <xdr:nvPicPr>
        <xdr:cNvPr id="482" name="Immagine 481">
          <a:extLst>
            <a:ext uri="{FF2B5EF4-FFF2-40B4-BE49-F238E27FC236}">
              <a16:creationId xmlns:a16="http://schemas.microsoft.com/office/drawing/2014/main" xmlns="" id="{5E334570-459F-47DC-B980-DF7868A5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152465241"/>
          <a:ext cx="920049" cy="1291746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22</xdr:row>
      <xdr:rowOff>13048</xdr:rowOff>
    </xdr:from>
    <xdr:to>
      <xdr:col>0</xdr:col>
      <xdr:colOff>1186547</xdr:colOff>
      <xdr:row>23</xdr:row>
      <xdr:rowOff>0</xdr:rowOff>
    </xdr:to>
    <xdr:pic>
      <xdr:nvPicPr>
        <xdr:cNvPr id="484" name="Immagine 483">
          <a:extLst>
            <a:ext uri="{FF2B5EF4-FFF2-40B4-BE49-F238E27FC236}">
              <a16:creationId xmlns:a16="http://schemas.microsoft.com/office/drawing/2014/main" xmlns="" id="{2BA4369A-6838-4EBC-9BA6-9FCCD956B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53783082"/>
          <a:ext cx="938636" cy="1317843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23</xdr:row>
      <xdr:rowOff>26095</xdr:rowOff>
    </xdr:from>
    <xdr:to>
      <xdr:col>0</xdr:col>
      <xdr:colOff>1161267</xdr:colOff>
      <xdr:row>23</xdr:row>
      <xdr:rowOff>1308445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7E9C0A37-B980-4738-B7E1-870D4030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55127020"/>
          <a:ext cx="913356" cy="128235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58</xdr:row>
      <xdr:rowOff>39142</xdr:rowOff>
    </xdr:from>
    <xdr:to>
      <xdr:col>0</xdr:col>
      <xdr:colOff>1283506</xdr:colOff>
      <xdr:row>58</xdr:row>
      <xdr:rowOff>1187363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E8E3FC50-4BF3-47B8-A842-4C59AB0D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50323183"/>
          <a:ext cx="1087787" cy="1148221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24</xdr:row>
      <xdr:rowOff>143527</xdr:rowOff>
    </xdr:from>
    <xdr:to>
      <xdr:col>0</xdr:col>
      <xdr:colOff>1291051</xdr:colOff>
      <xdr:row>24</xdr:row>
      <xdr:rowOff>1194770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AF98F268-88B5-4D1A-B88F-C82633F5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221214863"/>
          <a:ext cx="977900" cy="1051243"/>
        </a:xfrm>
        <a:prstGeom prst="rect">
          <a:avLst/>
        </a:prstGeom>
      </xdr:spPr>
    </xdr:pic>
    <xdr:clientData/>
  </xdr:twoCellAnchor>
  <xdr:twoCellAnchor editAs="oneCell">
    <xdr:from>
      <xdr:col>0</xdr:col>
      <xdr:colOff>326199</xdr:colOff>
      <xdr:row>25</xdr:row>
      <xdr:rowOff>130479</xdr:rowOff>
    </xdr:from>
    <xdr:to>
      <xdr:col>0</xdr:col>
      <xdr:colOff>1304099</xdr:colOff>
      <xdr:row>25</xdr:row>
      <xdr:rowOff>1181722</xdr:rowOff>
    </xdr:to>
    <xdr:pic>
      <xdr:nvPicPr>
        <xdr:cNvPr id="520" name="Immagine 519">
          <a:extLst>
            <a:ext uri="{FF2B5EF4-FFF2-40B4-BE49-F238E27FC236}">
              <a16:creationId xmlns:a16="http://schemas.microsoft.com/office/drawing/2014/main" xmlns="" id="{D5975B06-A38C-4876-8D92-57D1282F4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99" y="232710102"/>
          <a:ext cx="977900" cy="1051243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26</xdr:row>
      <xdr:rowOff>130480</xdr:rowOff>
    </xdr:from>
    <xdr:to>
      <xdr:col>0</xdr:col>
      <xdr:colOff>1251907</xdr:colOff>
      <xdr:row>26</xdr:row>
      <xdr:rowOff>1181723</xdr:rowOff>
    </xdr:to>
    <xdr:pic>
      <xdr:nvPicPr>
        <xdr:cNvPr id="564" name="Immagine 563">
          <a:extLst>
            <a:ext uri="{FF2B5EF4-FFF2-40B4-BE49-F238E27FC236}">
              <a16:creationId xmlns:a16="http://schemas.microsoft.com/office/drawing/2014/main" xmlns="" id="{D7776F53-D310-40D0-8186-3DFC93BE8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264677569"/>
          <a:ext cx="977900" cy="1051243"/>
        </a:xfrm>
        <a:prstGeom prst="rect">
          <a:avLst/>
        </a:prstGeom>
      </xdr:spPr>
    </xdr:pic>
    <xdr:clientData/>
  </xdr:twoCellAnchor>
  <xdr:twoCellAnchor editAs="oneCell">
    <xdr:from>
      <xdr:col>0</xdr:col>
      <xdr:colOff>326198</xdr:colOff>
      <xdr:row>27</xdr:row>
      <xdr:rowOff>91336</xdr:rowOff>
    </xdr:from>
    <xdr:to>
      <xdr:col>0</xdr:col>
      <xdr:colOff>1304098</xdr:colOff>
      <xdr:row>27</xdr:row>
      <xdr:rowOff>1142579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109917E7-438D-45EC-A3CF-48693353A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98" y="265917124"/>
          <a:ext cx="977900" cy="1051243"/>
        </a:xfrm>
        <a:prstGeom prst="rect">
          <a:avLst/>
        </a:prstGeom>
      </xdr:spPr>
    </xdr:pic>
    <xdr:clientData/>
  </xdr:twoCellAnchor>
  <xdr:twoCellAnchor editAs="oneCell">
    <xdr:from>
      <xdr:col>0</xdr:col>
      <xdr:colOff>287054</xdr:colOff>
      <xdr:row>28</xdr:row>
      <xdr:rowOff>117431</xdr:rowOff>
    </xdr:from>
    <xdr:to>
      <xdr:col>0</xdr:col>
      <xdr:colOff>1264954</xdr:colOff>
      <xdr:row>28</xdr:row>
      <xdr:rowOff>1168674</xdr:rowOff>
    </xdr:to>
    <xdr:pic>
      <xdr:nvPicPr>
        <xdr:cNvPr id="570" name="Immagine 569">
          <a:extLst>
            <a:ext uri="{FF2B5EF4-FFF2-40B4-BE49-F238E27FC236}">
              <a16:creationId xmlns:a16="http://schemas.microsoft.com/office/drawing/2014/main" xmlns="" id="{0924CF6F-2621-48CA-9B63-AD279118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54" y="269779315"/>
          <a:ext cx="977900" cy="1051243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29</xdr:row>
      <xdr:rowOff>65240</xdr:rowOff>
    </xdr:from>
    <xdr:to>
      <xdr:col>0</xdr:col>
      <xdr:colOff>1291051</xdr:colOff>
      <xdr:row>29</xdr:row>
      <xdr:rowOff>1116483</xdr:rowOff>
    </xdr:to>
    <xdr:pic>
      <xdr:nvPicPr>
        <xdr:cNvPr id="572" name="Immagine 571">
          <a:extLst>
            <a:ext uri="{FF2B5EF4-FFF2-40B4-BE49-F238E27FC236}">
              <a16:creationId xmlns:a16="http://schemas.microsoft.com/office/drawing/2014/main" xmlns="" id="{10797A6A-32E3-4F6F-8AEB-9CF94C8A4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271005822"/>
          <a:ext cx="977900" cy="1051243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30</xdr:row>
      <xdr:rowOff>91335</xdr:rowOff>
    </xdr:from>
    <xdr:to>
      <xdr:col>0</xdr:col>
      <xdr:colOff>1251907</xdr:colOff>
      <xdr:row>30</xdr:row>
      <xdr:rowOff>1180064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1436F3A3-377E-4BFE-9576-7B814FE45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291334520"/>
          <a:ext cx="977900" cy="1088729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31</xdr:row>
      <xdr:rowOff>91336</xdr:rowOff>
    </xdr:from>
    <xdr:to>
      <xdr:col>0</xdr:col>
      <xdr:colOff>1291051</xdr:colOff>
      <xdr:row>31</xdr:row>
      <xdr:rowOff>1180065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7FA28B03-80A7-4E97-A423-218961B7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292613220"/>
          <a:ext cx="977900" cy="1088729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32</xdr:row>
      <xdr:rowOff>91336</xdr:rowOff>
    </xdr:from>
    <xdr:to>
      <xdr:col>0</xdr:col>
      <xdr:colOff>1251907</xdr:colOff>
      <xdr:row>32</xdr:row>
      <xdr:rowOff>1180065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2AE8CC34-3ACE-4A18-93F5-B65AE2859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318187192"/>
          <a:ext cx="977900" cy="1088729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300102</xdr:colOff>
      <xdr:row>33</xdr:row>
      <xdr:rowOff>65239</xdr:rowOff>
    </xdr:from>
    <xdr:to>
      <xdr:col>0</xdr:col>
      <xdr:colOff>1278002</xdr:colOff>
      <xdr:row>33</xdr:row>
      <xdr:rowOff>1153968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26807970-F5C0-430C-A426-9742501C2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2" y="320718492"/>
          <a:ext cx="977900" cy="1088729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34</xdr:row>
      <xdr:rowOff>91336</xdr:rowOff>
    </xdr:from>
    <xdr:to>
      <xdr:col>0</xdr:col>
      <xdr:colOff>1238859</xdr:colOff>
      <xdr:row>34</xdr:row>
      <xdr:rowOff>1180065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1C7AB293-6C78-4854-8F42-8709265EB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360384247"/>
          <a:ext cx="977900" cy="1088729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300102</xdr:colOff>
      <xdr:row>35</xdr:row>
      <xdr:rowOff>91336</xdr:rowOff>
    </xdr:from>
    <xdr:to>
      <xdr:col>0</xdr:col>
      <xdr:colOff>1278002</xdr:colOff>
      <xdr:row>35</xdr:row>
      <xdr:rowOff>1180065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348AAF7D-231B-4C93-91BC-EA9351F37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2" y="361662946"/>
          <a:ext cx="977900" cy="1088729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36</xdr:row>
      <xdr:rowOff>91336</xdr:rowOff>
    </xdr:from>
    <xdr:to>
      <xdr:col>0</xdr:col>
      <xdr:colOff>1251907</xdr:colOff>
      <xdr:row>36</xdr:row>
      <xdr:rowOff>1180065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704692DA-A9F1-47DB-A205-A247A163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362941644"/>
          <a:ext cx="977900" cy="1088729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37</xdr:row>
      <xdr:rowOff>52192</xdr:rowOff>
    </xdr:from>
    <xdr:to>
      <xdr:col>0</xdr:col>
      <xdr:colOff>1251907</xdr:colOff>
      <xdr:row>37</xdr:row>
      <xdr:rowOff>1140921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BB0E57B4-B9B0-4097-8921-3C03E0B9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373132089"/>
          <a:ext cx="977900" cy="108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="73" zoomScaleNormal="73" workbookViewId="0">
      <selection activeCell="O1" sqref="O1"/>
    </sheetView>
  </sheetViews>
  <sheetFormatPr defaultRowHeight="18.75"/>
  <cols>
    <col min="1" max="1" width="25.5" customWidth="1"/>
    <col min="2" max="2" width="21.5" style="20" customWidth="1"/>
    <col min="3" max="3" width="38.625" style="20" customWidth="1"/>
    <col min="4" max="8" width="6.375" style="20" customWidth="1"/>
    <col min="9" max="9" width="8.125" style="21" customWidth="1"/>
    <col min="10" max="11" width="15.125" style="22" customWidth="1"/>
    <col min="12" max="12" width="10.875" style="22" customWidth="1"/>
    <col min="13" max="13" width="16" style="22" customWidth="1"/>
  </cols>
  <sheetData>
    <row r="1" spans="1:13" s="1" customFormat="1" ht="27.75" customHeight="1">
      <c r="A1" s="3" t="s">
        <v>101</v>
      </c>
      <c r="B1" s="4" t="s">
        <v>102</v>
      </c>
      <c r="C1" s="4" t="s">
        <v>103</v>
      </c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104</v>
      </c>
      <c r="J1" s="12" t="s">
        <v>5</v>
      </c>
      <c r="K1" s="13" t="s">
        <v>45</v>
      </c>
      <c r="L1" s="13" t="s">
        <v>94</v>
      </c>
      <c r="M1" s="13" t="s">
        <v>96</v>
      </c>
    </row>
    <row r="2" spans="1:13" ht="105" customHeight="1">
      <c r="A2" s="2"/>
      <c r="B2" s="6" t="s">
        <v>8</v>
      </c>
      <c r="C2" s="7" t="s">
        <v>6</v>
      </c>
      <c r="D2" s="8">
        <v>7</v>
      </c>
      <c r="E2" s="8">
        <v>7</v>
      </c>
      <c r="F2" s="8">
        <v>5</v>
      </c>
      <c r="G2" s="8">
        <v>8</v>
      </c>
      <c r="H2" s="8">
        <v>7</v>
      </c>
      <c r="I2" s="14">
        <f t="shared" ref="I2:I3" si="0">SUM(D2:H2)</f>
        <v>34</v>
      </c>
      <c r="J2" s="15">
        <v>80</v>
      </c>
      <c r="K2" s="16">
        <v>200</v>
      </c>
      <c r="L2" s="17" t="s">
        <v>95</v>
      </c>
      <c r="M2" s="17" t="s">
        <v>97</v>
      </c>
    </row>
    <row r="3" spans="1:13" ht="105" customHeight="1">
      <c r="A3" s="2"/>
      <c r="B3" s="6" t="s">
        <v>9</v>
      </c>
      <c r="C3" s="7" t="s">
        <v>7</v>
      </c>
      <c r="D3" s="8">
        <v>6</v>
      </c>
      <c r="E3" s="8">
        <v>8</v>
      </c>
      <c r="F3" s="8">
        <v>22</v>
      </c>
      <c r="G3" s="8">
        <v>17</v>
      </c>
      <c r="H3" s="9"/>
      <c r="I3" s="14">
        <f t="shared" si="0"/>
        <v>53</v>
      </c>
      <c r="J3" s="15">
        <v>80</v>
      </c>
      <c r="K3" s="16">
        <v>200</v>
      </c>
      <c r="L3" s="17" t="s">
        <v>95</v>
      </c>
      <c r="M3" s="17" t="s">
        <v>97</v>
      </c>
    </row>
    <row r="4" spans="1:13" ht="105" customHeight="1">
      <c r="A4" s="2"/>
      <c r="B4" s="6" t="s">
        <v>46</v>
      </c>
      <c r="C4" s="7" t="s">
        <v>81</v>
      </c>
      <c r="D4" s="9"/>
      <c r="E4" s="8">
        <v>16</v>
      </c>
      <c r="F4" s="8">
        <v>23</v>
      </c>
      <c r="G4" s="8">
        <v>26</v>
      </c>
      <c r="H4" s="8">
        <v>7</v>
      </c>
      <c r="I4" s="14">
        <f>SUM(D4:H4)</f>
        <v>72</v>
      </c>
      <c r="J4" s="15">
        <v>100</v>
      </c>
      <c r="K4" s="16">
        <v>250</v>
      </c>
      <c r="L4" s="17" t="s">
        <v>95</v>
      </c>
      <c r="M4" s="17" t="s">
        <v>97</v>
      </c>
    </row>
    <row r="5" spans="1:13" ht="105" customHeight="1">
      <c r="A5" s="2"/>
      <c r="B5" s="6" t="s">
        <v>47</v>
      </c>
      <c r="C5" s="7" t="s">
        <v>82</v>
      </c>
      <c r="D5" s="8">
        <v>29</v>
      </c>
      <c r="E5" s="8">
        <v>55</v>
      </c>
      <c r="F5" s="8">
        <v>59</v>
      </c>
      <c r="G5" s="8">
        <v>57</v>
      </c>
      <c r="H5" s="8">
        <v>27</v>
      </c>
      <c r="I5" s="14">
        <f t="shared" ref="I5:I24" si="1">SUM(D5:H5)</f>
        <v>227</v>
      </c>
      <c r="J5" s="15">
        <v>100</v>
      </c>
      <c r="K5" s="16">
        <v>250</v>
      </c>
      <c r="L5" s="17" t="s">
        <v>95</v>
      </c>
      <c r="M5" s="17" t="s">
        <v>97</v>
      </c>
    </row>
    <row r="6" spans="1:13" ht="105" customHeight="1">
      <c r="A6" s="2"/>
      <c r="B6" s="6" t="s">
        <v>48</v>
      </c>
      <c r="C6" s="7" t="s">
        <v>83</v>
      </c>
      <c r="D6" s="8">
        <v>42</v>
      </c>
      <c r="E6" s="8">
        <v>89</v>
      </c>
      <c r="F6" s="8">
        <v>89</v>
      </c>
      <c r="G6" s="8">
        <v>89</v>
      </c>
      <c r="H6" s="8">
        <v>41</v>
      </c>
      <c r="I6" s="14">
        <f t="shared" si="1"/>
        <v>350</v>
      </c>
      <c r="J6" s="15">
        <v>100</v>
      </c>
      <c r="K6" s="16">
        <v>250</v>
      </c>
      <c r="L6" s="17" t="s">
        <v>95</v>
      </c>
      <c r="M6" s="17" t="s">
        <v>97</v>
      </c>
    </row>
    <row r="7" spans="1:13" ht="105" customHeight="1">
      <c r="A7" s="2"/>
      <c r="B7" s="6" t="s">
        <v>49</v>
      </c>
      <c r="C7" s="7" t="s">
        <v>84</v>
      </c>
      <c r="D7" s="8">
        <v>17</v>
      </c>
      <c r="E7" s="8">
        <v>56</v>
      </c>
      <c r="F7" s="8">
        <v>45</v>
      </c>
      <c r="G7" s="8">
        <v>61</v>
      </c>
      <c r="H7" s="8">
        <v>23</v>
      </c>
      <c r="I7" s="14">
        <f t="shared" si="1"/>
        <v>202</v>
      </c>
      <c r="J7" s="15">
        <v>100</v>
      </c>
      <c r="K7" s="16">
        <v>250</v>
      </c>
      <c r="L7" s="17" t="s">
        <v>95</v>
      </c>
      <c r="M7" s="17" t="s">
        <v>97</v>
      </c>
    </row>
    <row r="8" spans="1:13" ht="105" customHeight="1">
      <c r="A8" s="2"/>
      <c r="B8" s="6" t="s">
        <v>50</v>
      </c>
      <c r="C8" s="7" t="s">
        <v>85</v>
      </c>
      <c r="D8" s="8">
        <v>3</v>
      </c>
      <c r="E8" s="8">
        <v>29</v>
      </c>
      <c r="F8" s="8">
        <v>36</v>
      </c>
      <c r="G8" s="8">
        <v>47</v>
      </c>
      <c r="H8" s="8">
        <v>12</v>
      </c>
      <c r="I8" s="14">
        <f t="shared" si="1"/>
        <v>127</v>
      </c>
      <c r="J8" s="15">
        <v>100</v>
      </c>
      <c r="K8" s="16">
        <v>250</v>
      </c>
      <c r="L8" s="17" t="s">
        <v>95</v>
      </c>
      <c r="M8" s="17" t="s">
        <v>97</v>
      </c>
    </row>
    <row r="9" spans="1:13" ht="105" customHeight="1">
      <c r="A9" s="2"/>
      <c r="B9" s="6" t="s">
        <v>51</v>
      </c>
      <c r="C9" s="7" t="s">
        <v>81</v>
      </c>
      <c r="D9" s="8">
        <v>7</v>
      </c>
      <c r="E9" s="8">
        <v>13</v>
      </c>
      <c r="F9" s="8">
        <v>16</v>
      </c>
      <c r="G9" s="8">
        <v>17</v>
      </c>
      <c r="H9" s="8">
        <v>11</v>
      </c>
      <c r="I9" s="14">
        <f t="shared" si="1"/>
        <v>64</v>
      </c>
      <c r="J9" s="15">
        <v>100</v>
      </c>
      <c r="K9" s="16">
        <v>250</v>
      </c>
      <c r="L9" s="17" t="s">
        <v>95</v>
      </c>
      <c r="M9" s="17" t="s">
        <v>97</v>
      </c>
    </row>
    <row r="10" spans="1:13" ht="105" customHeight="1">
      <c r="A10" s="2"/>
      <c r="B10" s="6" t="s">
        <v>52</v>
      </c>
      <c r="C10" s="7" t="s">
        <v>82</v>
      </c>
      <c r="D10" s="8">
        <v>15</v>
      </c>
      <c r="E10" s="8">
        <v>43</v>
      </c>
      <c r="F10" s="8">
        <v>39</v>
      </c>
      <c r="G10" s="8">
        <v>46</v>
      </c>
      <c r="H10" s="8">
        <v>18</v>
      </c>
      <c r="I10" s="14">
        <f t="shared" si="1"/>
        <v>161</v>
      </c>
      <c r="J10" s="15">
        <v>100</v>
      </c>
      <c r="K10" s="16">
        <v>250</v>
      </c>
      <c r="L10" s="17" t="s">
        <v>95</v>
      </c>
      <c r="M10" s="17" t="s">
        <v>97</v>
      </c>
    </row>
    <row r="11" spans="1:13" ht="105" customHeight="1">
      <c r="A11" s="2"/>
      <c r="B11" s="6" t="s">
        <v>53</v>
      </c>
      <c r="C11" s="7" t="s">
        <v>83</v>
      </c>
      <c r="D11" s="8">
        <v>18</v>
      </c>
      <c r="E11" s="8">
        <v>47</v>
      </c>
      <c r="F11" s="8">
        <v>60</v>
      </c>
      <c r="G11" s="8">
        <v>64</v>
      </c>
      <c r="H11" s="8">
        <v>16</v>
      </c>
      <c r="I11" s="14">
        <f t="shared" si="1"/>
        <v>205</v>
      </c>
      <c r="J11" s="15">
        <v>100</v>
      </c>
      <c r="K11" s="16">
        <v>250</v>
      </c>
      <c r="L11" s="17" t="s">
        <v>95</v>
      </c>
      <c r="M11" s="17" t="s">
        <v>97</v>
      </c>
    </row>
    <row r="12" spans="1:13" ht="105" customHeight="1">
      <c r="A12" s="2"/>
      <c r="B12" s="6" t="s">
        <v>54</v>
      </c>
      <c r="C12" s="7" t="s">
        <v>84</v>
      </c>
      <c r="D12" s="8">
        <v>34</v>
      </c>
      <c r="E12" s="8">
        <v>69</v>
      </c>
      <c r="F12" s="8">
        <v>69</v>
      </c>
      <c r="G12" s="8">
        <v>73</v>
      </c>
      <c r="H12" s="8">
        <v>35</v>
      </c>
      <c r="I12" s="14">
        <f t="shared" si="1"/>
        <v>280</v>
      </c>
      <c r="J12" s="15">
        <v>100</v>
      </c>
      <c r="K12" s="16">
        <v>250</v>
      </c>
      <c r="L12" s="17" t="s">
        <v>95</v>
      </c>
      <c r="M12" s="17" t="s">
        <v>97</v>
      </c>
    </row>
    <row r="13" spans="1:13" ht="105" customHeight="1">
      <c r="A13" s="2"/>
      <c r="B13" s="6" t="s">
        <v>55</v>
      </c>
      <c r="C13" s="7" t="s">
        <v>85</v>
      </c>
      <c r="D13" s="9"/>
      <c r="E13" s="8">
        <v>6</v>
      </c>
      <c r="F13" s="8">
        <v>14</v>
      </c>
      <c r="G13" s="8">
        <v>28</v>
      </c>
      <c r="H13" s="9"/>
      <c r="I13" s="14">
        <f t="shared" si="1"/>
        <v>48</v>
      </c>
      <c r="J13" s="15">
        <v>100</v>
      </c>
      <c r="K13" s="16">
        <v>250</v>
      </c>
      <c r="L13" s="17" t="s">
        <v>95</v>
      </c>
      <c r="M13" s="17" t="s">
        <v>97</v>
      </c>
    </row>
    <row r="14" spans="1:13" ht="105" customHeight="1">
      <c r="A14" s="2"/>
      <c r="B14" s="6" t="s">
        <v>56</v>
      </c>
      <c r="C14" s="7" t="s">
        <v>81</v>
      </c>
      <c r="D14" s="8">
        <v>8</v>
      </c>
      <c r="E14" s="8">
        <v>9</v>
      </c>
      <c r="F14" s="8">
        <v>11</v>
      </c>
      <c r="G14" s="8">
        <v>15</v>
      </c>
      <c r="H14" s="8">
        <v>7</v>
      </c>
      <c r="I14" s="14">
        <f t="shared" si="1"/>
        <v>50</v>
      </c>
      <c r="J14" s="15">
        <v>100</v>
      </c>
      <c r="K14" s="16">
        <v>250</v>
      </c>
      <c r="L14" s="17" t="s">
        <v>95</v>
      </c>
      <c r="M14" s="17" t="s">
        <v>97</v>
      </c>
    </row>
    <row r="15" spans="1:13" ht="105" customHeight="1">
      <c r="A15" s="2"/>
      <c r="B15" s="6" t="s">
        <v>57</v>
      </c>
      <c r="C15" s="7" t="s">
        <v>82</v>
      </c>
      <c r="D15" s="8">
        <v>7</v>
      </c>
      <c r="E15" s="8">
        <v>12</v>
      </c>
      <c r="F15" s="8">
        <v>8</v>
      </c>
      <c r="G15" s="8">
        <v>8</v>
      </c>
      <c r="H15" s="9"/>
      <c r="I15" s="14">
        <f t="shared" si="1"/>
        <v>35</v>
      </c>
      <c r="J15" s="15">
        <v>100</v>
      </c>
      <c r="K15" s="16">
        <v>250</v>
      </c>
      <c r="L15" s="17" t="s">
        <v>95</v>
      </c>
      <c r="M15" s="17" t="s">
        <v>97</v>
      </c>
    </row>
    <row r="16" spans="1:13" ht="105" customHeight="1">
      <c r="A16" s="2"/>
      <c r="B16" s="6" t="s">
        <v>58</v>
      </c>
      <c r="C16" s="7" t="s">
        <v>83</v>
      </c>
      <c r="D16" s="8">
        <v>13</v>
      </c>
      <c r="E16" s="8">
        <v>33</v>
      </c>
      <c r="F16" s="8">
        <v>32</v>
      </c>
      <c r="G16" s="8">
        <v>34</v>
      </c>
      <c r="H16" s="8">
        <v>15</v>
      </c>
      <c r="I16" s="14">
        <f t="shared" si="1"/>
        <v>127</v>
      </c>
      <c r="J16" s="15">
        <v>100</v>
      </c>
      <c r="K16" s="16">
        <v>250</v>
      </c>
      <c r="L16" s="17" t="s">
        <v>95</v>
      </c>
      <c r="M16" s="17" t="s">
        <v>97</v>
      </c>
    </row>
    <row r="17" spans="1:13" ht="105" customHeight="1">
      <c r="A17" s="2"/>
      <c r="B17" s="6" t="s">
        <v>59</v>
      </c>
      <c r="C17" s="7" t="s">
        <v>82</v>
      </c>
      <c r="D17" s="8">
        <v>29</v>
      </c>
      <c r="E17" s="8">
        <v>59</v>
      </c>
      <c r="F17" s="8">
        <v>57</v>
      </c>
      <c r="G17" s="8">
        <v>60</v>
      </c>
      <c r="H17" s="8">
        <v>30</v>
      </c>
      <c r="I17" s="14">
        <f t="shared" si="1"/>
        <v>235</v>
      </c>
      <c r="J17" s="15">
        <v>100</v>
      </c>
      <c r="K17" s="16">
        <v>250</v>
      </c>
      <c r="L17" s="17" t="s">
        <v>95</v>
      </c>
      <c r="M17" s="17" t="s">
        <v>97</v>
      </c>
    </row>
    <row r="18" spans="1:13" ht="105" customHeight="1">
      <c r="A18" s="2"/>
      <c r="B18" s="6" t="s">
        <v>60</v>
      </c>
      <c r="C18" s="7" t="s">
        <v>83</v>
      </c>
      <c r="D18" s="8">
        <v>21</v>
      </c>
      <c r="E18" s="8">
        <v>55</v>
      </c>
      <c r="F18" s="8">
        <v>43</v>
      </c>
      <c r="G18" s="8">
        <v>52</v>
      </c>
      <c r="H18" s="8">
        <v>20</v>
      </c>
      <c r="I18" s="14">
        <f t="shared" si="1"/>
        <v>191</v>
      </c>
      <c r="J18" s="15">
        <v>100</v>
      </c>
      <c r="K18" s="16">
        <v>250</v>
      </c>
      <c r="L18" s="17" t="s">
        <v>95</v>
      </c>
      <c r="M18" s="17" t="s">
        <v>97</v>
      </c>
    </row>
    <row r="19" spans="1:13" ht="105" customHeight="1">
      <c r="A19" s="2"/>
      <c r="B19" s="6" t="s">
        <v>61</v>
      </c>
      <c r="C19" s="7" t="s">
        <v>84</v>
      </c>
      <c r="D19" s="8">
        <v>20</v>
      </c>
      <c r="E19" s="8">
        <v>47</v>
      </c>
      <c r="F19" s="8">
        <v>41</v>
      </c>
      <c r="G19" s="8">
        <v>57</v>
      </c>
      <c r="H19" s="8">
        <v>20</v>
      </c>
      <c r="I19" s="14">
        <f t="shared" si="1"/>
        <v>185</v>
      </c>
      <c r="J19" s="15">
        <v>100</v>
      </c>
      <c r="K19" s="16">
        <v>250</v>
      </c>
      <c r="L19" s="17" t="s">
        <v>95</v>
      </c>
      <c r="M19" s="17" t="s">
        <v>97</v>
      </c>
    </row>
    <row r="20" spans="1:13" ht="105" customHeight="1">
      <c r="A20" s="2"/>
      <c r="B20" s="6" t="s">
        <v>62</v>
      </c>
      <c r="C20" s="7" t="s">
        <v>85</v>
      </c>
      <c r="D20" s="8">
        <v>1</v>
      </c>
      <c r="E20" s="8">
        <v>16</v>
      </c>
      <c r="F20" s="8">
        <v>6</v>
      </c>
      <c r="G20" s="8">
        <v>23</v>
      </c>
      <c r="H20" s="9"/>
      <c r="I20" s="14">
        <f t="shared" si="1"/>
        <v>46</v>
      </c>
      <c r="J20" s="15">
        <v>100</v>
      </c>
      <c r="K20" s="16">
        <v>250</v>
      </c>
      <c r="L20" s="17" t="s">
        <v>95</v>
      </c>
      <c r="M20" s="17" t="s">
        <v>97</v>
      </c>
    </row>
    <row r="21" spans="1:13" ht="105" customHeight="1">
      <c r="A21" s="2"/>
      <c r="B21" s="6" t="s">
        <v>63</v>
      </c>
      <c r="C21" s="7" t="s">
        <v>82</v>
      </c>
      <c r="D21" s="8">
        <v>29</v>
      </c>
      <c r="E21" s="8">
        <v>57</v>
      </c>
      <c r="F21" s="8">
        <v>58</v>
      </c>
      <c r="G21" s="8">
        <v>57</v>
      </c>
      <c r="H21" s="8">
        <v>29</v>
      </c>
      <c r="I21" s="14">
        <f t="shared" si="1"/>
        <v>230</v>
      </c>
      <c r="J21" s="15">
        <v>100</v>
      </c>
      <c r="K21" s="16">
        <v>250</v>
      </c>
      <c r="L21" s="17" t="s">
        <v>95</v>
      </c>
      <c r="M21" s="17" t="s">
        <v>97</v>
      </c>
    </row>
    <row r="22" spans="1:13" ht="105" customHeight="1">
      <c r="A22" s="2"/>
      <c r="B22" s="6" t="s">
        <v>64</v>
      </c>
      <c r="C22" s="7" t="s">
        <v>83</v>
      </c>
      <c r="D22" s="8">
        <v>10</v>
      </c>
      <c r="E22" s="8">
        <v>43</v>
      </c>
      <c r="F22" s="8">
        <v>34</v>
      </c>
      <c r="G22" s="8">
        <v>45</v>
      </c>
      <c r="H22" s="8">
        <v>8</v>
      </c>
      <c r="I22" s="14">
        <f t="shared" si="1"/>
        <v>140</v>
      </c>
      <c r="J22" s="15">
        <v>100</v>
      </c>
      <c r="K22" s="16">
        <v>250</v>
      </c>
      <c r="L22" s="17" t="s">
        <v>95</v>
      </c>
      <c r="M22" s="17" t="s">
        <v>97</v>
      </c>
    </row>
    <row r="23" spans="1:13" ht="105" customHeight="1">
      <c r="A23" s="2"/>
      <c r="B23" s="6" t="s">
        <v>65</v>
      </c>
      <c r="C23" s="7" t="s">
        <v>84</v>
      </c>
      <c r="D23" s="8">
        <v>14</v>
      </c>
      <c r="E23" s="8">
        <v>40</v>
      </c>
      <c r="F23" s="8">
        <v>32</v>
      </c>
      <c r="G23" s="8">
        <v>42</v>
      </c>
      <c r="H23" s="8">
        <v>16</v>
      </c>
      <c r="I23" s="14">
        <f t="shared" si="1"/>
        <v>144</v>
      </c>
      <c r="J23" s="15">
        <v>100</v>
      </c>
      <c r="K23" s="16">
        <v>250</v>
      </c>
      <c r="L23" s="17" t="s">
        <v>95</v>
      </c>
      <c r="M23" s="17" t="s">
        <v>97</v>
      </c>
    </row>
    <row r="24" spans="1:13" ht="105" customHeight="1">
      <c r="A24" s="2"/>
      <c r="B24" s="6" t="s">
        <v>66</v>
      </c>
      <c r="C24" s="7" t="s">
        <v>85</v>
      </c>
      <c r="D24" s="8">
        <v>10</v>
      </c>
      <c r="E24" s="8">
        <v>34</v>
      </c>
      <c r="F24" s="8">
        <v>29</v>
      </c>
      <c r="G24" s="8">
        <v>33</v>
      </c>
      <c r="H24" s="8">
        <v>6</v>
      </c>
      <c r="I24" s="14">
        <f t="shared" si="1"/>
        <v>112</v>
      </c>
      <c r="J24" s="15">
        <v>100</v>
      </c>
      <c r="K24" s="16">
        <v>250</v>
      </c>
      <c r="L24" s="17" t="s">
        <v>95</v>
      </c>
      <c r="M24" s="17" t="s">
        <v>97</v>
      </c>
    </row>
    <row r="25" spans="1:13" ht="100.5" customHeight="1">
      <c r="A25" s="2"/>
      <c r="B25" s="6" t="s">
        <v>67</v>
      </c>
      <c r="C25" s="7" t="s">
        <v>87</v>
      </c>
      <c r="D25" s="8">
        <v>23</v>
      </c>
      <c r="E25" s="8">
        <v>26</v>
      </c>
      <c r="F25" s="8">
        <v>24</v>
      </c>
      <c r="G25" s="8">
        <v>28</v>
      </c>
      <c r="H25" s="8">
        <v>22</v>
      </c>
      <c r="I25" s="14">
        <f t="shared" ref="I25:I30" si="2">SUM(D25:H25)</f>
        <v>123</v>
      </c>
      <c r="J25" s="15">
        <v>120</v>
      </c>
      <c r="K25" s="16">
        <v>300</v>
      </c>
      <c r="L25" s="17" t="s">
        <v>95</v>
      </c>
      <c r="M25" s="17" t="s">
        <v>97</v>
      </c>
    </row>
    <row r="26" spans="1:13" ht="100.5" customHeight="1">
      <c r="A26" s="2"/>
      <c r="B26" s="6" t="s">
        <v>68</v>
      </c>
      <c r="C26" s="7" t="s">
        <v>86</v>
      </c>
      <c r="D26" s="8">
        <v>36</v>
      </c>
      <c r="E26" s="8">
        <v>56</v>
      </c>
      <c r="F26" s="8">
        <v>59</v>
      </c>
      <c r="G26" s="8">
        <v>52</v>
      </c>
      <c r="H26" s="8">
        <v>32</v>
      </c>
      <c r="I26" s="14">
        <f t="shared" si="2"/>
        <v>235</v>
      </c>
      <c r="J26" s="15">
        <v>120</v>
      </c>
      <c r="K26" s="16">
        <v>300</v>
      </c>
      <c r="L26" s="17" t="s">
        <v>95</v>
      </c>
      <c r="M26" s="10" t="s">
        <v>98</v>
      </c>
    </row>
    <row r="27" spans="1:13" ht="100.5" customHeight="1">
      <c r="A27" s="2"/>
      <c r="B27" s="6" t="s">
        <v>69</v>
      </c>
      <c r="C27" s="7" t="s">
        <v>86</v>
      </c>
      <c r="D27" s="8">
        <v>30</v>
      </c>
      <c r="E27" s="8">
        <v>55</v>
      </c>
      <c r="F27" s="8">
        <v>50</v>
      </c>
      <c r="G27" s="8">
        <v>59</v>
      </c>
      <c r="H27" s="8">
        <v>34</v>
      </c>
      <c r="I27" s="14">
        <f t="shared" si="2"/>
        <v>228</v>
      </c>
      <c r="J27" s="15">
        <v>120</v>
      </c>
      <c r="K27" s="16">
        <v>300</v>
      </c>
      <c r="L27" s="17" t="s">
        <v>95</v>
      </c>
      <c r="M27" s="10" t="s">
        <v>98</v>
      </c>
    </row>
    <row r="28" spans="1:13" ht="100.5" customHeight="1">
      <c r="A28" s="2"/>
      <c r="B28" s="6" t="s">
        <v>70</v>
      </c>
      <c r="C28" s="7" t="s">
        <v>87</v>
      </c>
      <c r="D28" s="9"/>
      <c r="E28" s="8">
        <v>20</v>
      </c>
      <c r="F28" s="9"/>
      <c r="G28" s="8">
        <v>16</v>
      </c>
      <c r="H28" s="9"/>
      <c r="I28" s="14">
        <f t="shared" si="2"/>
        <v>36</v>
      </c>
      <c r="J28" s="15">
        <v>120</v>
      </c>
      <c r="K28" s="16">
        <v>300</v>
      </c>
      <c r="L28" s="17" t="s">
        <v>95</v>
      </c>
      <c r="M28" s="10" t="s">
        <v>98</v>
      </c>
    </row>
    <row r="29" spans="1:13" ht="100.5" customHeight="1">
      <c r="A29" s="2"/>
      <c r="B29" s="6" t="s">
        <v>71</v>
      </c>
      <c r="C29" s="7" t="s">
        <v>88</v>
      </c>
      <c r="D29" s="8">
        <v>10</v>
      </c>
      <c r="E29" s="8">
        <v>32</v>
      </c>
      <c r="F29" s="8">
        <v>25</v>
      </c>
      <c r="G29" s="8">
        <v>36</v>
      </c>
      <c r="H29" s="8">
        <v>12</v>
      </c>
      <c r="I29" s="14">
        <f t="shared" si="2"/>
        <v>115</v>
      </c>
      <c r="J29" s="15">
        <v>120</v>
      </c>
      <c r="K29" s="16">
        <v>300</v>
      </c>
      <c r="L29" s="17" t="s">
        <v>95</v>
      </c>
      <c r="M29" s="10" t="s">
        <v>98</v>
      </c>
    </row>
    <row r="30" spans="1:13" ht="100.5" customHeight="1">
      <c r="A30" s="2"/>
      <c r="B30" s="6" t="s">
        <v>72</v>
      </c>
      <c r="C30" s="7" t="s">
        <v>86</v>
      </c>
      <c r="D30" s="8">
        <v>34</v>
      </c>
      <c r="E30" s="8">
        <v>68</v>
      </c>
      <c r="F30" s="8">
        <v>67</v>
      </c>
      <c r="G30" s="8">
        <v>68</v>
      </c>
      <c r="H30" s="8">
        <v>32</v>
      </c>
      <c r="I30" s="14">
        <f t="shared" si="2"/>
        <v>269</v>
      </c>
      <c r="J30" s="15">
        <v>120</v>
      </c>
      <c r="K30" s="16">
        <v>300</v>
      </c>
      <c r="L30" s="17" t="s">
        <v>95</v>
      </c>
      <c r="M30" s="10" t="s">
        <v>98</v>
      </c>
    </row>
    <row r="31" spans="1:13" ht="100.5" customHeight="1">
      <c r="A31" s="2"/>
      <c r="B31" s="6" t="s">
        <v>73</v>
      </c>
      <c r="C31" s="7" t="s">
        <v>90</v>
      </c>
      <c r="D31" s="8">
        <v>13</v>
      </c>
      <c r="E31" s="8">
        <v>22</v>
      </c>
      <c r="F31" s="8">
        <v>12</v>
      </c>
      <c r="G31" s="8">
        <v>22</v>
      </c>
      <c r="H31" s="8">
        <v>12</v>
      </c>
      <c r="I31" s="14">
        <f t="shared" ref="I31:I37" si="3">SUM(D31:H31)</f>
        <v>81</v>
      </c>
      <c r="J31" s="15">
        <v>100</v>
      </c>
      <c r="K31" s="16">
        <v>250</v>
      </c>
      <c r="L31" s="17" t="s">
        <v>95</v>
      </c>
      <c r="M31" s="17" t="s">
        <v>99</v>
      </c>
    </row>
    <row r="32" spans="1:13" ht="100.5" customHeight="1">
      <c r="A32" s="2"/>
      <c r="B32" s="6" t="s">
        <v>74</v>
      </c>
      <c r="C32" s="7" t="s">
        <v>91</v>
      </c>
      <c r="D32" s="8">
        <v>3</v>
      </c>
      <c r="E32" s="8">
        <v>36</v>
      </c>
      <c r="F32" s="8">
        <v>9</v>
      </c>
      <c r="G32" s="8">
        <v>38</v>
      </c>
      <c r="H32" s="9"/>
      <c r="I32" s="14">
        <f t="shared" si="3"/>
        <v>86</v>
      </c>
      <c r="J32" s="15">
        <v>100</v>
      </c>
      <c r="K32" s="16">
        <v>250</v>
      </c>
      <c r="L32" s="17" t="s">
        <v>95</v>
      </c>
      <c r="M32" s="17" t="s">
        <v>99</v>
      </c>
    </row>
    <row r="33" spans="1:13" ht="100.5" customHeight="1">
      <c r="A33" s="2"/>
      <c r="B33" s="6" t="s">
        <v>75</v>
      </c>
      <c r="C33" s="7" t="s">
        <v>91</v>
      </c>
      <c r="D33" s="8">
        <v>41</v>
      </c>
      <c r="E33" s="8">
        <v>84</v>
      </c>
      <c r="F33" s="8">
        <v>87</v>
      </c>
      <c r="G33" s="8">
        <v>87</v>
      </c>
      <c r="H33" s="8">
        <v>43</v>
      </c>
      <c r="I33" s="14">
        <f t="shared" si="3"/>
        <v>342</v>
      </c>
      <c r="J33" s="15">
        <v>100</v>
      </c>
      <c r="K33" s="16">
        <v>250</v>
      </c>
      <c r="L33" s="17" t="s">
        <v>95</v>
      </c>
      <c r="M33" s="17" t="s">
        <v>99</v>
      </c>
    </row>
    <row r="34" spans="1:13" ht="100.5" customHeight="1">
      <c r="A34" s="2"/>
      <c r="B34" s="6" t="s">
        <v>76</v>
      </c>
      <c r="C34" s="7" t="s">
        <v>92</v>
      </c>
      <c r="D34" s="8">
        <v>43</v>
      </c>
      <c r="E34" s="8">
        <v>103</v>
      </c>
      <c r="F34" s="8">
        <v>101</v>
      </c>
      <c r="G34" s="8">
        <v>106</v>
      </c>
      <c r="H34" s="8">
        <v>43</v>
      </c>
      <c r="I34" s="14">
        <f t="shared" si="3"/>
        <v>396</v>
      </c>
      <c r="J34" s="15">
        <v>100</v>
      </c>
      <c r="K34" s="16">
        <v>250</v>
      </c>
      <c r="L34" s="17" t="s">
        <v>95</v>
      </c>
      <c r="M34" s="17" t="s">
        <v>99</v>
      </c>
    </row>
    <row r="35" spans="1:13" ht="100.5" customHeight="1">
      <c r="A35" s="2"/>
      <c r="B35" s="6" t="s">
        <v>77</v>
      </c>
      <c r="C35" s="7" t="s">
        <v>89</v>
      </c>
      <c r="D35" s="8">
        <v>13</v>
      </c>
      <c r="E35" s="8">
        <v>13</v>
      </c>
      <c r="F35" s="9"/>
      <c r="G35" s="9"/>
      <c r="H35" s="9"/>
      <c r="I35" s="14">
        <f t="shared" si="3"/>
        <v>26</v>
      </c>
      <c r="J35" s="15">
        <v>100</v>
      </c>
      <c r="K35" s="16">
        <v>250</v>
      </c>
      <c r="L35" s="17" t="s">
        <v>95</v>
      </c>
      <c r="M35" s="17" t="s">
        <v>99</v>
      </c>
    </row>
    <row r="36" spans="1:13" ht="100.5" customHeight="1">
      <c r="A36" s="2"/>
      <c r="B36" s="6" t="s">
        <v>78</v>
      </c>
      <c r="C36" s="7" t="s">
        <v>93</v>
      </c>
      <c r="D36" s="8">
        <v>11</v>
      </c>
      <c r="E36" s="8">
        <v>14</v>
      </c>
      <c r="F36" s="8">
        <v>16</v>
      </c>
      <c r="G36" s="8">
        <v>22</v>
      </c>
      <c r="H36" s="8">
        <v>8</v>
      </c>
      <c r="I36" s="14">
        <f t="shared" si="3"/>
        <v>71</v>
      </c>
      <c r="J36" s="15">
        <v>100</v>
      </c>
      <c r="K36" s="16">
        <v>250</v>
      </c>
      <c r="L36" s="17" t="s">
        <v>95</v>
      </c>
      <c r="M36" s="17" t="s">
        <v>99</v>
      </c>
    </row>
    <row r="37" spans="1:13" ht="100.5" customHeight="1">
      <c r="A37" s="2"/>
      <c r="B37" s="6" t="s">
        <v>79</v>
      </c>
      <c r="C37" s="7" t="s">
        <v>91</v>
      </c>
      <c r="D37" s="8">
        <v>3</v>
      </c>
      <c r="E37" s="8">
        <v>13</v>
      </c>
      <c r="F37" s="8">
        <v>16</v>
      </c>
      <c r="G37" s="8">
        <v>16</v>
      </c>
      <c r="H37" s="8">
        <v>5</v>
      </c>
      <c r="I37" s="14">
        <f t="shared" si="3"/>
        <v>53</v>
      </c>
      <c r="J37" s="15">
        <v>100</v>
      </c>
      <c r="K37" s="16">
        <v>250</v>
      </c>
      <c r="L37" s="17" t="s">
        <v>95</v>
      </c>
      <c r="M37" s="17" t="s">
        <v>99</v>
      </c>
    </row>
    <row r="38" spans="1:13" ht="100.5" customHeight="1">
      <c r="A38" s="2"/>
      <c r="B38" s="6" t="s">
        <v>80</v>
      </c>
      <c r="C38" s="7" t="s">
        <v>89</v>
      </c>
      <c r="D38" s="8">
        <v>5</v>
      </c>
      <c r="E38" s="8">
        <v>9</v>
      </c>
      <c r="F38" s="8"/>
      <c r="G38" s="8">
        <v>5</v>
      </c>
      <c r="H38" s="8">
        <v>3</v>
      </c>
      <c r="I38" s="14">
        <f t="shared" ref="I38" si="4">SUM(D38:H38)</f>
        <v>22</v>
      </c>
      <c r="J38" s="15">
        <v>100</v>
      </c>
      <c r="K38" s="16">
        <v>250</v>
      </c>
      <c r="L38" s="17" t="s">
        <v>95</v>
      </c>
      <c r="M38" s="17" t="s">
        <v>99</v>
      </c>
    </row>
    <row r="39" spans="1:13" ht="105" customHeight="1">
      <c r="A39" s="2"/>
      <c r="B39" s="6" t="s">
        <v>15</v>
      </c>
      <c r="C39" s="7" t="s">
        <v>10</v>
      </c>
      <c r="D39" s="8">
        <v>99</v>
      </c>
      <c r="E39" s="8">
        <v>196</v>
      </c>
      <c r="F39" s="8">
        <v>195</v>
      </c>
      <c r="G39" s="8">
        <v>195</v>
      </c>
      <c r="H39" s="8">
        <v>27</v>
      </c>
      <c r="I39" s="14">
        <f t="shared" ref="I39:I53" si="5">SUM(D39:H39)</f>
        <v>712</v>
      </c>
      <c r="J39" s="15">
        <v>72</v>
      </c>
      <c r="K39" s="16">
        <v>180</v>
      </c>
      <c r="L39" s="17" t="s">
        <v>95</v>
      </c>
      <c r="M39" s="17" t="s">
        <v>100</v>
      </c>
    </row>
    <row r="40" spans="1:13" ht="105" customHeight="1">
      <c r="A40" s="2"/>
      <c r="B40" s="6" t="s">
        <v>16</v>
      </c>
      <c r="C40" s="7" t="s">
        <v>11</v>
      </c>
      <c r="D40" s="8">
        <v>65</v>
      </c>
      <c r="E40" s="8">
        <v>127</v>
      </c>
      <c r="F40" s="8">
        <v>118</v>
      </c>
      <c r="G40" s="8">
        <v>115</v>
      </c>
      <c r="H40" s="9"/>
      <c r="I40" s="14">
        <f t="shared" si="5"/>
        <v>425</v>
      </c>
      <c r="J40" s="15">
        <v>72</v>
      </c>
      <c r="K40" s="16">
        <v>180</v>
      </c>
      <c r="L40" s="17" t="s">
        <v>95</v>
      </c>
      <c r="M40" s="17" t="s">
        <v>100</v>
      </c>
    </row>
    <row r="41" spans="1:13" ht="105" customHeight="1">
      <c r="A41" s="2"/>
      <c r="B41" s="6" t="s">
        <v>17</v>
      </c>
      <c r="C41" s="7" t="s">
        <v>12</v>
      </c>
      <c r="D41" s="8">
        <v>88</v>
      </c>
      <c r="E41" s="8">
        <v>213</v>
      </c>
      <c r="F41" s="8">
        <v>215</v>
      </c>
      <c r="G41" s="8">
        <v>209</v>
      </c>
      <c r="H41" s="8"/>
      <c r="I41" s="14">
        <f t="shared" si="5"/>
        <v>725</v>
      </c>
      <c r="J41" s="15">
        <v>72</v>
      </c>
      <c r="K41" s="16">
        <v>180</v>
      </c>
      <c r="L41" s="17" t="s">
        <v>95</v>
      </c>
      <c r="M41" s="17" t="s">
        <v>100</v>
      </c>
    </row>
    <row r="42" spans="1:13" ht="105" customHeight="1">
      <c r="A42" s="2"/>
      <c r="B42" s="6" t="s">
        <v>18</v>
      </c>
      <c r="C42" s="7" t="s">
        <v>13</v>
      </c>
      <c r="D42" s="8">
        <v>26</v>
      </c>
      <c r="E42" s="8">
        <v>56</v>
      </c>
      <c r="F42" s="8">
        <v>45</v>
      </c>
      <c r="G42" s="8">
        <v>49</v>
      </c>
      <c r="H42" s="8"/>
      <c r="I42" s="14">
        <f t="shared" si="5"/>
        <v>176</v>
      </c>
      <c r="J42" s="15">
        <v>72</v>
      </c>
      <c r="K42" s="16">
        <v>180</v>
      </c>
      <c r="L42" s="17" t="s">
        <v>95</v>
      </c>
      <c r="M42" s="17" t="s">
        <v>100</v>
      </c>
    </row>
    <row r="43" spans="1:13" ht="105" customHeight="1">
      <c r="A43" s="2"/>
      <c r="B43" s="6" t="s">
        <v>19</v>
      </c>
      <c r="C43" s="7" t="s">
        <v>14</v>
      </c>
      <c r="D43" s="8">
        <v>93</v>
      </c>
      <c r="E43" s="8">
        <v>175</v>
      </c>
      <c r="F43" s="8">
        <v>172</v>
      </c>
      <c r="G43" s="8">
        <v>167</v>
      </c>
      <c r="H43" s="9"/>
      <c r="I43" s="14">
        <f t="shared" si="5"/>
        <v>607</v>
      </c>
      <c r="J43" s="15">
        <v>72</v>
      </c>
      <c r="K43" s="16">
        <v>180</v>
      </c>
      <c r="L43" s="17" t="s">
        <v>95</v>
      </c>
      <c r="M43" s="17" t="s">
        <v>100</v>
      </c>
    </row>
    <row r="44" spans="1:13" ht="105" customHeight="1">
      <c r="A44" s="2"/>
      <c r="B44" s="6" t="s">
        <v>20</v>
      </c>
      <c r="C44" s="7" t="s">
        <v>10</v>
      </c>
      <c r="D44" s="8">
        <v>133</v>
      </c>
      <c r="E44" s="8">
        <v>283</v>
      </c>
      <c r="F44" s="8">
        <v>263</v>
      </c>
      <c r="G44" s="8">
        <v>280</v>
      </c>
      <c r="H44" s="8">
        <v>125</v>
      </c>
      <c r="I44" s="14">
        <f t="shared" si="5"/>
        <v>1084</v>
      </c>
      <c r="J44" s="15">
        <v>72</v>
      </c>
      <c r="K44" s="16">
        <v>180</v>
      </c>
      <c r="L44" s="17" t="s">
        <v>95</v>
      </c>
      <c r="M44" s="17" t="s">
        <v>100</v>
      </c>
    </row>
    <row r="45" spans="1:13" ht="105" customHeight="1">
      <c r="A45" s="2"/>
      <c r="B45" s="6" t="s">
        <v>21</v>
      </c>
      <c r="C45" s="7" t="s">
        <v>11</v>
      </c>
      <c r="D45" s="8">
        <v>47</v>
      </c>
      <c r="E45" s="8">
        <v>95</v>
      </c>
      <c r="F45" s="8">
        <v>86</v>
      </c>
      <c r="G45" s="8">
        <v>89</v>
      </c>
      <c r="H45" s="8">
        <v>34</v>
      </c>
      <c r="I45" s="14">
        <f t="shared" si="5"/>
        <v>351</v>
      </c>
      <c r="J45" s="15">
        <v>72</v>
      </c>
      <c r="K45" s="16">
        <v>180</v>
      </c>
      <c r="L45" s="17" t="s">
        <v>95</v>
      </c>
      <c r="M45" s="17" t="s">
        <v>100</v>
      </c>
    </row>
    <row r="46" spans="1:13" ht="105" customHeight="1">
      <c r="A46" s="2"/>
      <c r="B46" s="6" t="s">
        <v>22</v>
      </c>
      <c r="C46" s="7" t="s">
        <v>12</v>
      </c>
      <c r="D46" s="8">
        <v>205</v>
      </c>
      <c r="E46" s="8">
        <v>419</v>
      </c>
      <c r="F46" s="8">
        <v>406</v>
      </c>
      <c r="G46" s="8">
        <v>416</v>
      </c>
      <c r="H46" s="8">
        <v>198</v>
      </c>
      <c r="I46" s="14">
        <f t="shared" si="5"/>
        <v>1644</v>
      </c>
      <c r="J46" s="15">
        <v>72</v>
      </c>
      <c r="K46" s="16">
        <v>180</v>
      </c>
      <c r="L46" s="17" t="s">
        <v>95</v>
      </c>
      <c r="M46" s="17" t="s">
        <v>100</v>
      </c>
    </row>
    <row r="47" spans="1:13" ht="105" customHeight="1">
      <c r="A47" s="2"/>
      <c r="B47" s="6" t="s">
        <v>23</v>
      </c>
      <c r="C47" s="7" t="s">
        <v>13</v>
      </c>
      <c r="D47" s="8">
        <v>28</v>
      </c>
      <c r="E47" s="8">
        <v>43</v>
      </c>
      <c r="F47" s="8">
        <v>48</v>
      </c>
      <c r="G47" s="8">
        <v>40</v>
      </c>
      <c r="H47" s="8">
        <v>22</v>
      </c>
      <c r="I47" s="14">
        <f t="shared" si="5"/>
        <v>181</v>
      </c>
      <c r="J47" s="15">
        <v>72</v>
      </c>
      <c r="K47" s="16">
        <v>180</v>
      </c>
      <c r="L47" s="17" t="s">
        <v>95</v>
      </c>
      <c r="M47" s="17" t="s">
        <v>100</v>
      </c>
    </row>
    <row r="48" spans="1:13" ht="105" customHeight="1">
      <c r="A48" s="2"/>
      <c r="B48" s="6" t="s">
        <v>24</v>
      </c>
      <c r="C48" s="7" t="s">
        <v>14</v>
      </c>
      <c r="D48" s="8">
        <v>60</v>
      </c>
      <c r="E48" s="8">
        <v>140</v>
      </c>
      <c r="F48" s="8">
        <v>135</v>
      </c>
      <c r="G48" s="8">
        <v>132</v>
      </c>
      <c r="H48" s="8">
        <v>39</v>
      </c>
      <c r="I48" s="14">
        <f t="shared" si="5"/>
        <v>506</v>
      </c>
      <c r="J48" s="15">
        <v>72</v>
      </c>
      <c r="K48" s="16">
        <v>180</v>
      </c>
      <c r="L48" s="17" t="s">
        <v>95</v>
      </c>
      <c r="M48" s="17" t="s">
        <v>100</v>
      </c>
    </row>
    <row r="49" spans="1:13" ht="105" customHeight="1">
      <c r="A49" s="2"/>
      <c r="B49" s="6" t="s">
        <v>25</v>
      </c>
      <c r="C49" s="7" t="s">
        <v>10</v>
      </c>
      <c r="D49" s="8">
        <v>147</v>
      </c>
      <c r="E49" s="8">
        <v>300</v>
      </c>
      <c r="F49" s="8">
        <v>295</v>
      </c>
      <c r="G49" s="8">
        <v>302</v>
      </c>
      <c r="H49" s="8">
        <v>145</v>
      </c>
      <c r="I49" s="14">
        <f t="shared" si="5"/>
        <v>1189</v>
      </c>
      <c r="J49" s="15">
        <v>72</v>
      </c>
      <c r="K49" s="16">
        <v>180</v>
      </c>
      <c r="L49" s="17" t="s">
        <v>95</v>
      </c>
      <c r="M49" s="17" t="s">
        <v>100</v>
      </c>
    </row>
    <row r="50" spans="1:13" ht="105" customHeight="1">
      <c r="A50" s="2"/>
      <c r="B50" s="6" t="s">
        <v>26</v>
      </c>
      <c r="C50" s="7" t="s">
        <v>12</v>
      </c>
      <c r="D50" s="8">
        <v>147</v>
      </c>
      <c r="E50" s="8">
        <v>299</v>
      </c>
      <c r="F50" s="8">
        <v>294</v>
      </c>
      <c r="G50" s="8">
        <v>292</v>
      </c>
      <c r="H50" s="8">
        <v>133</v>
      </c>
      <c r="I50" s="14">
        <f t="shared" si="5"/>
        <v>1165</v>
      </c>
      <c r="J50" s="15">
        <v>72</v>
      </c>
      <c r="K50" s="16">
        <v>180</v>
      </c>
      <c r="L50" s="17" t="s">
        <v>95</v>
      </c>
      <c r="M50" s="17" t="s">
        <v>100</v>
      </c>
    </row>
    <row r="51" spans="1:13" ht="105" customHeight="1">
      <c r="A51" s="2"/>
      <c r="B51" s="6" t="s">
        <v>27</v>
      </c>
      <c r="C51" s="7" t="s">
        <v>14</v>
      </c>
      <c r="D51" s="8">
        <v>96</v>
      </c>
      <c r="E51" s="8">
        <v>191</v>
      </c>
      <c r="F51" s="8">
        <v>188</v>
      </c>
      <c r="G51" s="8">
        <v>190</v>
      </c>
      <c r="H51" s="8">
        <v>92</v>
      </c>
      <c r="I51" s="14">
        <f t="shared" si="5"/>
        <v>757</v>
      </c>
      <c r="J51" s="15">
        <v>72</v>
      </c>
      <c r="K51" s="16">
        <v>180</v>
      </c>
      <c r="L51" s="17" t="s">
        <v>95</v>
      </c>
      <c r="M51" s="17" t="s">
        <v>100</v>
      </c>
    </row>
    <row r="52" spans="1:13" ht="105" customHeight="1">
      <c r="A52" s="2"/>
      <c r="B52" s="6" t="s">
        <v>28</v>
      </c>
      <c r="C52" s="7" t="s">
        <v>12</v>
      </c>
      <c r="D52" s="8">
        <v>132</v>
      </c>
      <c r="E52" s="8">
        <v>273</v>
      </c>
      <c r="F52" s="8">
        <v>268</v>
      </c>
      <c r="G52" s="8">
        <v>267</v>
      </c>
      <c r="H52" s="8">
        <v>110</v>
      </c>
      <c r="I52" s="14">
        <f t="shared" si="5"/>
        <v>1050</v>
      </c>
      <c r="J52" s="15">
        <v>72</v>
      </c>
      <c r="K52" s="16">
        <v>180</v>
      </c>
      <c r="L52" s="17" t="s">
        <v>95</v>
      </c>
      <c r="M52" s="17" t="s">
        <v>100</v>
      </c>
    </row>
    <row r="53" spans="1:13" ht="105" customHeight="1">
      <c r="A53" s="2"/>
      <c r="B53" s="6" t="s">
        <v>29</v>
      </c>
      <c r="C53" s="7" t="s">
        <v>14</v>
      </c>
      <c r="D53" s="8">
        <v>3</v>
      </c>
      <c r="E53" s="8">
        <v>11</v>
      </c>
      <c r="F53" s="8">
        <v>4</v>
      </c>
      <c r="G53" s="8">
        <v>10</v>
      </c>
      <c r="H53" s="8"/>
      <c r="I53" s="14">
        <f t="shared" si="5"/>
        <v>28</v>
      </c>
      <c r="J53" s="15">
        <v>72</v>
      </c>
      <c r="K53" s="16">
        <v>180</v>
      </c>
      <c r="L53" s="17" t="s">
        <v>95</v>
      </c>
      <c r="M53" s="17" t="s">
        <v>100</v>
      </c>
    </row>
    <row r="54" spans="1:13" ht="105" customHeight="1">
      <c r="A54" s="2"/>
      <c r="B54" s="6" t="s">
        <v>34</v>
      </c>
      <c r="C54" s="7" t="s">
        <v>30</v>
      </c>
      <c r="D54" s="8">
        <v>42</v>
      </c>
      <c r="E54" s="8">
        <v>111</v>
      </c>
      <c r="F54" s="8">
        <v>119</v>
      </c>
      <c r="G54" s="8">
        <v>156</v>
      </c>
      <c r="H54" s="8">
        <v>4</v>
      </c>
      <c r="I54" s="14">
        <f t="shared" ref="I54:I57" si="6">SUM(D54:H54)</f>
        <v>432</v>
      </c>
      <c r="J54" s="15">
        <v>48</v>
      </c>
      <c r="K54" s="16">
        <v>120</v>
      </c>
      <c r="L54" s="17" t="s">
        <v>95</v>
      </c>
      <c r="M54" s="17" t="s">
        <v>100</v>
      </c>
    </row>
    <row r="55" spans="1:13" ht="105" customHeight="1">
      <c r="A55" s="2"/>
      <c r="B55" s="6" t="s">
        <v>36</v>
      </c>
      <c r="C55" s="7" t="s">
        <v>33</v>
      </c>
      <c r="D55" s="8">
        <v>76</v>
      </c>
      <c r="E55" s="8">
        <v>91</v>
      </c>
      <c r="F55" s="8">
        <v>28</v>
      </c>
      <c r="G55" s="8">
        <v>84</v>
      </c>
      <c r="H55" s="8">
        <v>27</v>
      </c>
      <c r="I55" s="14">
        <f t="shared" si="6"/>
        <v>306</v>
      </c>
      <c r="J55" s="15">
        <v>48</v>
      </c>
      <c r="K55" s="16">
        <v>120</v>
      </c>
      <c r="L55" s="17" t="s">
        <v>95</v>
      </c>
      <c r="M55" s="17" t="s">
        <v>100</v>
      </c>
    </row>
    <row r="56" spans="1:13" ht="105" customHeight="1">
      <c r="A56" s="2"/>
      <c r="B56" s="6" t="s">
        <v>37</v>
      </c>
      <c r="C56" s="7" t="s">
        <v>30</v>
      </c>
      <c r="D56" s="8">
        <v>32</v>
      </c>
      <c r="E56" s="8">
        <v>3</v>
      </c>
      <c r="F56" s="8">
        <v>3</v>
      </c>
      <c r="G56" s="8">
        <v>3</v>
      </c>
      <c r="H56" s="8">
        <v>29</v>
      </c>
      <c r="I56" s="14">
        <f t="shared" si="6"/>
        <v>70</v>
      </c>
      <c r="J56" s="15">
        <v>56</v>
      </c>
      <c r="K56" s="16">
        <v>140</v>
      </c>
      <c r="L56" s="17" t="s">
        <v>95</v>
      </c>
      <c r="M56" s="17" t="s">
        <v>100</v>
      </c>
    </row>
    <row r="57" spans="1:13" ht="105" customHeight="1">
      <c r="A57" s="2"/>
      <c r="B57" s="6" t="s">
        <v>38</v>
      </c>
      <c r="C57" s="7" t="s">
        <v>33</v>
      </c>
      <c r="D57" s="8">
        <v>51</v>
      </c>
      <c r="E57" s="8">
        <v>145</v>
      </c>
      <c r="F57" s="8">
        <v>136</v>
      </c>
      <c r="G57" s="8">
        <v>138</v>
      </c>
      <c r="H57" s="8">
        <v>47</v>
      </c>
      <c r="I57" s="14">
        <f t="shared" si="6"/>
        <v>517</v>
      </c>
      <c r="J57" s="15">
        <v>56</v>
      </c>
      <c r="K57" s="16">
        <v>140</v>
      </c>
      <c r="L57" s="17" t="s">
        <v>95</v>
      </c>
      <c r="M57" s="17" t="s">
        <v>100</v>
      </c>
    </row>
    <row r="58" spans="1:13" ht="105" customHeight="1">
      <c r="A58" s="2"/>
      <c r="B58" s="6" t="s">
        <v>39</v>
      </c>
      <c r="C58" s="7" t="s">
        <v>33</v>
      </c>
      <c r="D58" s="8">
        <v>80</v>
      </c>
      <c r="E58" s="8">
        <v>172</v>
      </c>
      <c r="F58" s="8">
        <v>160</v>
      </c>
      <c r="G58" s="8">
        <v>162</v>
      </c>
      <c r="H58" s="8">
        <v>72</v>
      </c>
      <c r="I58" s="14">
        <f t="shared" ref="I58" si="7">SUM(D58:H58)</f>
        <v>646</v>
      </c>
      <c r="J58" s="15">
        <v>56</v>
      </c>
      <c r="K58" s="16">
        <v>140</v>
      </c>
      <c r="L58" s="17" t="s">
        <v>95</v>
      </c>
      <c r="M58" s="17" t="s">
        <v>100</v>
      </c>
    </row>
    <row r="59" spans="1:13" ht="105" customHeight="1">
      <c r="A59" s="2"/>
      <c r="B59" s="6" t="s">
        <v>40</v>
      </c>
      <c r="C59" s="7" t="s">
        <v>30</v>
      </c>
      <c r="D59" s="8">
        <v>83</v>
      </c>
      <c r="E59" s="8">
        <v>203</v>
      </c>
      <c r="F59" s="8">
        <v>170</v>
      </c>
      <c r="G59" s="8">
        <v>220</v>
      </c>
      <c r="H59" s="8">
        <v>89</v>
      </c>
      <c r="I59" s="14">
        <f t="shared" ref="I59:I63" si="8">SUM(D59:H59)</f>
        <v>765</v>
      </c>
      <c r="J59" s="15">
        <v>48</v>
      </c>
      <c r="K59" s="16">
        <v>120</v>
      </c>
      <c r="L59" s="17" t="s">
        <v>95</v>
      </c>
      <c r="M59" s="17" t="s">
        <v>100</v>
      </c>
    </row>
    <row r="60" spans="1:13" ht="105" customHeight="1">
      <c r="A60" s="2"/>
      <c r="B60" s="6" t="s">
        <v>41</v>
      </c>
      <c r="C60" s="7" t="s">
        <v>35</v>
      </c>
      <c r="D60" s="8">
        <v>50</v>
      </c>
      <c r="E60" s="8">
        <v>100</v>
      </c>
      <c r="F60" s="8">
        <v>98</v>
      </c>
      <c r="G60" s="8">
        <v>100</v>
      </c>
      <c r="H60" s="8">
        <v>50</v>
      </c>
      <c r="I60" s="14">
        <f t="shared" si="8"/>
        <v>398</v>
      </c>
      <c r="J60" s="15">
        <v>48</v>
      </c>
      <c r="K60" s="16">
        <v>120</v>
      </c>
      <c r="L60" s="17" t="s">
        <v>95</v>
      </c>
      <c r="M60" s="17" t="s">
        <v>100</v>
      </c>
    </row>
    <row r="61" spans="1:13" ht="105" customHeight="1">
      <c r="A61" s="2"/>
      <c r="B61" s="6" t="s">
        <v>42</v>
      </c>
      <c r="C61" s="7" t="s">
        <v>31</v>
      </c>
      <c r="D61" s="8">
        <v>72</v>
      </c>
      <c r="E61" s="8">
        <v>154</v>
      </c>
      <c r="F61" s="8">
        <v>126</v>
      </c>
      <c r="G61" s="8">
        <v>153</v>
      </c>
      <c r="H61" s="8">
        <v>63</v>
      </c>
      <c r="I61" s="14">
        <f t="shared" si="8"/>
        <v>568</v>
      </c>
      <c r="J61" s="15">
        <v>48</v>
      </c>
      <c r="K61" s="16">
        <v>120</v>
      </c>
      <c r="L61" s="17" t="s">
        <v>95</v>
      </c>
      <c r="M61" s="17" t="s">
        <v>100</v>
      </c>
    </row>
    <row r="62" spans="1:13" ht="105" customHeight="1">
      <c r="A62" s="2"/>
      <c r="B62" s="6" t="s">
        <v>43</v>
      </c>
      <c r="C62" s="7" t="s">
        <v>32</v>
      </c>
      <c r="D62" s="8">
        <v>112</v>
      </c>
      <c r="E62" s="8">
        <v>210</v>
      </c>
      <c r="F62" s="8">
        <v>197</v>
      </c>
      <c r="G62" s="8">
        <v>203</v>
      </c>
      <c r="H62" s="8">
        <v>111</v>
      </c>
      <c r="I62" s="14">
        <f t="shared" si="8"/>
        <v>833</v>
      </c>
      <c r="J62" s="15">
        <v>48</v>
      </c>
      <c r="K62" s="16">
        <v>120</v>
      </c>
      <c r="L62" s="17" t="s">
        <v>95</v>
      </c>
      <c r="M62" s="17" t="s">
        <v>100</v>
      </c>
    </row>
    <row r="63" spans="1:13" ht="105" customHeight="1">
      <c r="A63" s="2"/>
      <c r="B63" s="6" t="s">
        <v>44</v>
      </c>
      <c r="C63" s="7" t="s">
        <v>33</v>
      </c>
      <c r="D63" s="8">
        <v>124</v>
      </c>
      <c r="E63" s="8">
        <v>271</v>
      </c>
      <c r="F63" s="8">
        <v>243</v>
      </c>
      <c r="G63" s="8">
        <v>277</v>
      </c>
      <c r="H63" s="8">
        <v>122</v>
      </c>
      <c r="I63" s="14">
        <f t="shared" si="8"/>
        <v>1037</v>
      </c>
      <c r="J63" s="15">
        <v>48</v>
      </c>
      <c r="K63" s="16">
        <v>120</v>
      </c>
      <c r="L63" s="17" t="s">
        <v>95</v>
      </c>
      <c r="M63" s="17" t="s">
        <v>100</v>
      </c>
    </row>
    <row r="64" spans="1:13" ht="21.95" customHeight="1">
      <c r="A64" s="23"/>
      <c r="B64" s="11"/>
      <c r="C64" s="24">
        <f t="shared" ref="C64:I64" si="9">SUM(C2:C63)</f>
        <v>0</v>
      </c>
      <c r="D64" s="18">
        <f t="shared" si="9"/>
        <v>2696</v>
      </c>
      <c r="E64" s="18">
        <f t="shared" si="9"/>
        <v>5675</v>
      </c>
      <c r="F64" s="18">
        <f t="shared" si="9"/>
        <v>5306</v>
      </c>
      <c r="G64" s="18">
        <f t="shared" si="9"/>
        <v>5763</v>
      </c>
      <c r="H64" s="18">
        <f t="shared" si="9"/>
        <v>2133</v>
      </c>
      <c r="I64" s="18">
        <f t="shared" si="9"/>
        <v>21573</v>
      </c>
      <c r="J64" s="25"/>
      <c r="K64" s="25"/>
      <c r="L64" s="25"/>
      <c r="M64" s="25"/>
    </row>
    <row r="65" spans="2:2">
      <c r="B65" s="19"/>
    </row>
  </sheetData>
  <pageMargins left="0.7" right="0.7" top="0.75" bottom="0.75" header="0.3" footer="0.3"/>
  <pageSetup paperSize="9" scale="44" fitToHeight="0" orientation="portrait" r:id="rId1"/>
  <headerFooter>
    <oddHeader>&amp;BDisponibilità                 &amp;B
INTERMODA</oddHeader>
    <evenHeader>&amp;D
INTERMODA\TERESA.GORI
Pagina &amp;P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specification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2024-06-04T13:42:09Z</cp:lastPrinted>
  <dcterms:created xsi:type="dcterms:W3CDTF">2024-06-04T08:52:58Z</dcterms:created>
  <dcterms:modified xsi:type="dcterms:W3CDTF">2025-01-13T14:52:19Z</dcterms:modified>
</cp:coreProperties>
</file>